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6915" activeTab="0"/>
  </bookViews>
  <sheets>
    <sheet name="Összefoglaló táblázat" sheetId="1" r:id="rId1"/>
  </sheets>
  <definedNames>
    <definedName name="_xlfn.COUNTIFS" hidden="1">#NAME?</definedName>
    <definedName name="_xlfn.SUMIFS" hidden="1">#NAME?</definedName>
    <definedName name="_xlnm.Print_Area" localSheetId="0">'Összefoglaló táblázat'!$A$1:$K$14</definedName>
  </definedNames>
  <calcPr fullCalcOnLoad="1"/>
</workbook>
</file>

<file path=xl/sharedStrings.xml><?xml version="1.0" encoding="utf-8"?>
<sst xmlns="http://schemas.openxmlformats.org/spreadsheetml/2006/main" count="56" uniqueCount="51">
  <si>
    <t>Sorszám</t>
  </si>
  <si>
    <t>Pályázó megnevezése</t>
  </si>
  <si>
    <t>Mindösszesen:</t>
  </si>
  <si>
    <t>2.</t>
  </si>
  <si>
    <t>Megpályázott témakör</t>
  </si>
  <si>
    <t>A mini projekt megnevezése</t>
  </si>
  <si>
    <t>Igényelt támogatás</t>
  </si>
  <si>
    <t>A pályázati előirányzat megnevezése:</t>
  </si>
  <si>
    <t>A támogatás keretösszege:</t>
  </si>
  <si>
    <t>A pályázatokban igényelt összeg:</t>
  </si>
  <si>
    <t>Önerő</t>
  </si>
  <si>
    <t>Jóváhagyott támogatás</t>
  </si>
  <si>
    <t>1.</t>
  </si>
  <si>
    <t>3.</t>
  </si>
  <si>
    <t>4.</t>
  </si>
  <si>
    <t>5.</t>
  </si>
  <si>
    <t>6.</t>
  </si>
  <si>
    <t>7.</t>
  </si>
  <si>
    <t>8.</t>
  </si>
  <si>
    <t>Tevékenység ütemezése</t>
  </si>
  <si>
    <t>Megjegyzés a támogatási összegek megítéléséhez</t>
  </si>
  <si>
    <t>Széchenyivárosért Egyesület</t>
  </si>
  <si>
    <t>…./2015. (II.19.) határozat 1. sz. melléklete</t>
  </si>
  <si>
    <t>Aranyhomok Kistérségfejlesztési Egyesület</t>
  </si>
  <si>
    <t>Autista Gyermekekért Egyesület</t>
  </si>
  <si>
    <t>Gondoskodásból Jeles Szociális Szövetkezet</t>
  </si>
  <si>
    <t>HAHOTA Hátrányos Helyzetűek Oktatásáért és Támogatásáért Alapítvány</t>
  </si>
  <si>
    <t xml:space="preserve">Nők a Nemzet Jövőjéért Egyesület </t>
  </si>
  <si>
    <t>Nyitott Szemmel – a Dél-alföldi Régió Gyermekeiért - Egyesület</t>
  </si>
  <si>
    <t>Országos Diákszínjátszó Egyesület</t>
  </si>
  <si>
    <t>Belvárosi közösségfejlesztő és szabadidős programok, rendezvények</t>
  </si>
  <si>
    <t xml:space="preserve">A Háztájit az asztalra és a Játszóutcabál bemutatja:
A Helyi Termékek Ünnepét </t>
  </si>
  <si>
    <t>2015. május 9 - 2015. május 10.</t>
  </si>
  <si>
    <t>Az Autizmus Világnapja rendezvényei Kecskeméten</t>
  </si>
  <si>
    <t>2015. április 2.</t>
  </si>
  <si>
    <t>Környezetünk Ezer arca</t>
  </si>
  <si>
    <t>2015. március 10 - 2015. június 30.</t>
  </si>
  <si>
    <t>KERÉKVÁROS
A Belvárosi Közlekedés Napja</t>
  </si>
  <si>
    <t>"Közlekedj okosan!" Közlekedési szemléletformáló program</t>
  </si>
  <si>
    <t>Pünkösdölő és Belvárosi Kávéházi Korzó</t>
  </si>
  <si>
    <t>Közlekedj okosan, Nyitott Szemmel!</t>
  </si>
  <si>
    <t>"GAME"-kapocs</t>
  </si>
  <si>
    <t>Környezetvédelem és energiatakarékosság a mindennapokban</t>
  </si>
  <si>
    <t>2015. március 13 - 2015. június 1.</t>
  </si>
  <si>
    <t>2015. április 1 - 2015. június 30.</t>
  </si>
  <si>
    <t>2015. március 1 - 2015. június 30.</t>
  </si>
  <si>
    <t>2015. március 1 - 2015. június 15.</t>
  </si>
  <si>
    <t>Szabadság és TÉR a fiataloknak</t>
  </si>
  <si>
    <t>2015. április 1 - 2015. május 30.</t>
  </si>
  <si>
    <t>„Szabadság tér és környezetének funkcióbővítő városrehabilitációja” c. kiemelt városrehabilitációs projekt keretében elkülönített programalap</t>
  </si>
  <si>
    <t>A pályázat összköltsége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</si>
</sst>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#,##0.0"/>
    <numFmt numFmtId="171" formatCode="#,##0.000"/>
    <numFmt numFmtId="172" formatCode="#,##0\ &quot;Ft&quot;"/>
    <numFmt numFmtId="173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72" fontId="37" fillId="33" borderId="15" xfId="0" applyNumberFormat="1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172" fontId="37" fillId="33" borderId="17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18" fillId="0" borderId="1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3" fontId="33" fillId="0" borderId="23" xfId="0" applyNumberFormat="1" applyFont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3" fontId="33" fillId="0" borderId="14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0" fillId="0" borderId="27" xfId="0" applyNumberFormat="1" applyBorder="1" applyAlignment="1">
      <alignment horizontal="center" vertical="center" wrapText="1"/>
    </xf>
    <xf numFmtId="3" fontId="33" fillId="0" borderId="17" xfId="0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/>
    </xf>
    <xf numFmtId="3" fontId="33" fillId="0" borderId="29" xfId="0" applyNumberFormat="1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view="pageBreakPreview" zoomScale="55" zoomScaleNormal="55" zoomScaleSheetLayoutView="55" zoomScalePageLayoutView="0" workbookViewId="0" topLeftCell="A1">
      <selection activeCell="F8" sqref="F8"/>
    </sheetView>
  </sheetViews>
  <sheetFormatPr defaultColWidth="9.140625" defaultRowHeight="15"/>
  <cols>
    <col min="1" max="1" width="34.00390625" style="1" customWidth="1"/>
    <col min="2" max="2" width="37.140625" style="1" customWidth="1"/>
    <col min="3" max="6" width="41.421875" style="1" customWidth="1"/>
    <col min="7" max="7" width="13.140625" style="1" customWidth="1"/>
    <col min="8" max="9" width="13.421875" style="1" customWidth="1"/>
    <col min="10" max="10" width="18.57421875" style="0" hidden="1" customWidth="1"/>
    <col min="11" max="11" width="25.00390625" style="0" customWidth="1"/>
  </cols>
  <sheetData>
    <row r="1" spans="1:4" ht="60">
      <c r="A1" s="10" t="s">
        <v>7</v>
      </c>
      <c r="B1" s="11" t="s">
        <v>49</v>
      </c>
      <c r="D1" s="25" t="s">
        <v>22</v>
      </c>
    </row>
    <row r="2" spans="1:2" ht="15">
      <c r="A2" s="12" t="s">
        <v>8</v>
      </c>
      <c r="B2" s="13">
        <v>7500000</v>
      </c>
    </row>
    <row r="3" spans="1:2" ht="15.75" thickBot="1">
      <c r="A3" s="14" t="s">
        <v>9</v>
      </c>
      <c r="B3" s="15">
        <f>H14</f>
        <v>9550000</v>
      </c>
    </row>
    <row r="4" ht="15.75" thickBot="1"/>
    <row r="5" spans="1:10" ht="60.75" thickBot="1">
      <c r="A5" s="18" t="s">
        <v>0</v>
      </c>
      <c r="B5" s="19" t="s">
        <v>1</v>
      </c>
      <c r="C5" s="19" t="s">
        <v>4</v>
      </c>
      <c r="D5" s="19" t="s">
        <v>5</v>
      </c>
      <c r="E5" s="19" t="s">
        <v>19</v>
      </c>
      <c r="F5" s="19" t="s">
        <v>50</v>
      </c>
      <c r="G5" s="19" t="s">
        <v>10</v>
      </c>
      <c r="H5" s="19" t="s">
        <v>6</v>
      </c>
      <c r="I5" s="20" t="s">
        <v>11</v>
      </c>
      <c r="J5" s="28" t="s">
        <v>20</v>
      </c>
    </row>
    <row r="6" spans="1:10" ht="45">
      <c r="A6" s="2" t="s">
        <v>12</v>
      </c>
      <c r="B6" s="3" t="s">
        <v>23</v>
      </c>
      <c r="C6" s="26" t="s">
        <v>30</v>
      </c>
      <c r="D6" s="3" t="s">
        <v>31</v>
      </c>
      <c r="E6" s="3" t="s">
        <v>32</v>
      </c>
      <c r="F6" s="4">
        <v>1900000</v>
      </c>
      <c r="G6" s="4">
        <f>F6-H6</f>
        <v>400000</v>
      </c>
      <c r="H6" s="4">
        <v>1500000</v>
      </c>
      <c r="I6" s="31"/>
      <c r="J6" s="29"/>
    </row>
    <row r="7" spans="1:10" ht="30">
      <c r="A7" s="8" t="s">
        <v>3</v>
      </c>
      <c r="B7" s="6" t="s">
        <v>24</v>
      </c>
      <c r="C7" s="6" t="s">
        <v>30</v>
      </c>
      <c r="D7" s="6" t="s">
        <v>33</v>
      </c>
      <c r="E7" s="6" t="s">
        <v>34</v>
      </c>
      <c r="F7" s="7">
        <v>1160000</v>
      </c>
      <c r="G7" s="7">
        <f aca="true" t="shared" si="0" ref="G7:G13">F7-H7</f>
        <v>610000</v>
      </c>
      <c r="H7" s="7">
        <v>550000</v>
      </c>
      <c r="I7" s="32"/>
      <c r="J7" s="30"/>
    </row>
    <row r="8" spans="1:10" ht="30">
      <c r="A8" s="8" t="s">
        <v>13</v>
      </c>
      <c r="B8" s="5" t="s">
        <v>25</v>
      </c>
      <c r="C8" s="6" t="s">
        <v>42</v>
      </c>
      <c r="D8" s="6" t="s">
        <v>35</v>
      </c>
      <c r="E8" s="17" t="s">
        <v>36</v>
      </c>
      <c r="F8" s="7">
        <v>1250000</v>
      </c>
      <c r="G8" s="7">
        <f t="shared" si="0"/>
        <v>0</v>
      </c>
      <c r="H8" s="7">
        <v>1250000</v>
      </c>
      <c r="I8" s="32"/>
      <c r="J8" s="30"/>
    </row>
    <row r="9" spans="1:10" ht="45">
      <c r="A9" s="8" t="s">
        <v>14</v>
      </c>
      <c r="B9" s="5" t="s">
        <v>26</v>
      </c>
      <c r="C9" s="33" t="s">
        <v>38</v>
      </c>
      <c r="D9" s="6" t="s">
        <v>37</v>
      </c>
      <c r="E9" s="16" t="s">
        <v>46</v>
      </c>
      <c r="F9" s="17">
        <v>1000000</v>
      </c>
      <c r="G9" s="17">
        <f t="shared" si="0"/>
        <v>0</v>
      </c>
      <c r="H9" s="7">
        <v>1000000</v>
      </c>
      <c r="I9" s="32"/>
      <c r="J9" s="30"/>
    </row>
    <row r="10" spans="1:10" ht="30">
      <c r="A10" s="8" t="s">
        <v>15</v>
      </c>
      <c r="B10" s="6" t="s">
        <v>27</v>
      </c>
      <c r="C10" s="6" t="s">
        <v>30</v>
      </c>
      <c r="D10" s="6" t="s">
        <v>39</v>
      </c>
      <c r="E10" s="16" t="s">
        <v>45</v>
      </c>
      <c r="F10" s="7">
        <v>1700000</v>
      </c>
      <c r="G10" s="7">
        <f t="shared" si="0"/>
        <v>200000</v>
      </c>
      <c r="H10" s="22">
        <v>1500000</v>
      </c>
      <c r="I10" s="32"/>
      <c r="J10" s="30"/>
    </row>
    <row r="11" spans="1:10" ht="30">
      <c r="A11" s="8" t="s">
        <v>16</v>
      </c>
      <c r="B11" s="5" t="s">
        <v>28</v>
      </c>
      <c r="C11" s="6" t="s">
        <v>38</v>
      </c>
      <c r="D11" s="6" t="s">
        <v>40</v>
      </c>
      <c r="E11" s="16" t="s">
        <v>44</v>
      </c>
      <c r="F11" s="7">
        <v>1500000</v>
      </c>
      <c r="G11" s="7">
        <f t="shared" si="0"/>
        <v>0</v>
      </c>
      <c r="H11" s="7">
        <v>1500000</v>
      </c>
      <c r="I11" s="32"/>
      <c r="J11" s="30"/>
    </row>
    <row r="12" spans="1:10" ht="30">
      <c r="A12" s="8" t="s">
        <v>17</v>
      </c>
      <c r="B12" s="6" t="s">
        <v>29</v>
      </c>
      <c r="C12" s="6" t="s">
        <v>42</v>
      </c>
      <c r="D12" s="6" t="s">
        <v>41</v>
      </c>
      <c r="E12" s="16" t="s">
        <v>43</v>
      </c>
      <c r="F12" s="7">
        <v>1250000</v>
      </c>
      <c r="G12" s="7">
        <f t="shared" si="0"/>
        <v>0</v>
      </c>
      <c r="H12" s="7">
        <v>1250000</v>
      </c>
      <c r="I12" s="32"/>
      <c r="J12" s="30"/>
    </row>
    <row r="13" spans="1:10" ht="30.75" thickBot="1">
      <c r="A13" s="34" t="s">
        <v>18</v>
      </c>
      <c r="B13" s="35" t="s">
        <v>21</v>
      </c>
      <c r="C13" s="35" t="s">
        <v>30</v>
      </c>
      <c r="D13" s="35" t="s">
        <v>47</v>
      </c>
      <c r="E13" s="35" t="s">
        <v>48</v>
      </c>
      <c r="F13" s="36">
        <v>1000000</v>
      </c>
      <c r="G13" s="36">
        <f t="shared" si="0"/>
        <v>0</v>
      </c>
      <c r="H13" s="36">
        <v>1000000</v>
      </c>
      <c r="I13" s="37"/>
      <c r="J13" s="30"/>
    </row>
    <row r="14" spans="1:11" ht="19.5" thickBot="1">
      <c r="A14" s="23"/>
      <c r="B14" s="23"/>
      <c r="C14" s="23"/>
      <c r="D14" s="23"/>
      <c r="E14" s="24" t="s">
        <v>2</v>
      </c>
      <c r="F14" s="27">
        <f>SUM(F6:F13)</f>
        <v>10760000</v>
      </c>
      <c r="G14" s="27">
        <f>SUM(G6:G13)</f>
        <v>1210000</v>
      </c>
      <c r="H14" s="27">
        <f>SUM(H6:H13)</f>
        <v>9550000</v>
      </c>
      <c r="I14" s="39"/>
      <c r="J14" s="38"/>
      <c r="K14" s="21"/>
    </row>
    <row r="15" ht="15">
      <c r="J15" s="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brindza.attila</dc:creator>
  <cp:keywords/>
  <dc:description/>
  <cp:lastModifiedBy>Brindza Attila</cp:lastModifiedBy>
  <cp:lastPrinted>2015-01-29T14:09:24Z</cp:lastPrinted>
  <dcterms:created xsi:type="dcterms:W3CDTF">2013-03-12T17:45:19Z</dcterms:created>
  <dcterms:modified xsi:type="dcterms:W3CDTF">2015-02-12T07:20:43Z</dcterms:modified>
  <cp:category/>
  <cp:version/>
  <cp:contentType/>
  <cp:contentStatus/>
</cp:coreProperties>
</file>