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sztaly\jogi\JOGI OSZTÁLY KÖZÖS\Dokumentumok Et\2022\3_Május\DD\Hírös Sport jegyár\"/>
    </mc:Choice>
  </mc:AlternateContent>
  <xr:revisionPtr revIDLastSave="0" documentId="13_ncr:1_{84AFD50F-34D9-4E6E-BF76-E4A9F1C11075}" xr6:coauthVersionLast="45" xr6:coauthVersionMax="45" xr10:uidLastSave="{00000000-0000-0000-0000-000000000000}"/>
  <bookViews>
    <workbookView xWindow="-21720" yWindow="-120" windowWidth="21840" windowHeight="13140" firstSheet="2" activeTab="3" xr2:uid="{00000000-000D-0000-FFFF-FFFF00000000}"/>
  </bookViews>
  <sheets>
    <sheet name="Fürdő új" sheetId="2" r:id="rId1"/>
    <sheet name="Fürdő bérlet új" sheetId="3" r:id="rId2"/>
    <sheet name="Strand új" sheetId="4" r:id="rId3"/>
    <sheet name="Medencehasználati díjak" sheetId="5" r:id="rId4"/>
    <sheet name="gyógyászat térítési díj" sheetId="6" r:id="rId5"/>
    <sheet name="Benkó Zoltán Szabadidőközpont" sheetId="1" r:id="rId6"/>
  </sheets>
  <externalReferences>
    <externalReference r:id="rId7"/>
  </externalReferences>
  <definedNames>
    <definedName name="_xlnm.Print_Area" localSheetId="0">'Fürdő új'!$A$2:$D$34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4" l="1"/>
  <c r="E14" i="4"/>
  <c r="G13" i="4"/>
  <c r="E13" i="4"/>
  <c r="E10" i="4"/>
  <c r="G9" i="4"/>
  <c r="E9" i="4"/>
  <c r="G8" i="4"/>
  <c r="E8" i="4"/>
  <c r="F30" i="3"/>
  <c r="D30" i="3"/>
  <c r="F25" i="3"/>
  <c r="D25" i="3"/>
  <c r="F22" i="3"/>
  <c r="D22" i="3"/>
  <c r="F15" i="3"/>
  <c r="D15" i="3"/>
  <c r="D12" i="3"/>
  <c r="F11" i="3"/>
  <c r="D11" i="3"/>
</calcChain>
</file>

<file path=xl/sharedStrings.xml><?xml version="1.0" encoding="utf-8"?>
<sst xmlns="http://schemas.openxmlformats.org/spreadsheetml/2006/main" count="140" uniqueCount="105">
  <si>
    <t>FELNŐTT (14 év felett)</t>
  </si>
  <si>
    <t>komplett belépőjegy:versenyuszoda, élményfürdő, termálfürdő, szauna</t>
  </si>
  <si>
    <t>versenyuszoda, élményfürdő, termálfürdő</t>
  </si>
  <si>
    <t>versenyuszoda, élményfürdő</t>
  </si>
  <si>
    <t>szauna</t>
  </si>
  <si>
    <r>
      <t xml:space="preserve">fürdő + strand szezonális belépőjegy versenyuszoda, élményfürdő, termálfürdő, strand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(</t>
    </r>
    <r>
      <rPr>
        <i/>
        <sz val="10"/>
        <color theme="1"/>
        <rFont val="Calibri"/>
        <family val="2"/>
        <charset val="238"/>
        <scheme val="minor"/>
      </rPr>
      <t>+ 1000 Ft kauciós díj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</si>
  <si>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NYUGDÍJAS          </t>
  </si>
  <si>
    <t xml:space="preserve">GYERMEK (3-14), KISGYERMEK (0-3)        </t>
  </si>
  <si>
    <r>
      <t xml:space="preserve">gyermek belépőjegy
</t>
    </r>
    <r>
      <rPr>
        <sz val="10"/>
        <color theme="1"/>
        <rFont val="Calibri"/>
        <family val="2"/>
        <charset val="238"/>
        <scheme val="minor"/>
      </rPr>
      <t>versenyuszoda, élményfürdő</t>
    </r>
  </si>
  <si>
    <r>
      <t xml:space="preserve">fürdő + strand szezonális belépőjegy </t>
    </r>
    <r>
      <rPr>
        <sz val="10"/>
        <color indexed="8"/>
        <rFont val="Calibri"/>
        <family val="2"/>
        <charset val="238"/>
      </rPr>
      <t>versenyuszoda, élményfürdő, strand          (</t>
    </r>
    <r>
      <rPr>
        <i/>
        <sz val="10"/>
        <color indexed="8"/>
        <rFont val="Calibri"/>
        <family val="2"/>
        <charset val="238"/>
      </rPr>
      <t>+ 1000 Ft kauciós díj</t>
    </r>
    <r>
      <rPr>
        <sz val="10"/>
        <color indexed="8"/>
        <rFont val="Calibri"/>
        <family val="2"/>
        <charset val="238"/>
      </rPr>
      <t>)</t>
    </r>
  </si>
  <si>
    <t>kisgyermek belépőjegy</t>
  </si>
  <si>
    <t>ingyenes</t>
  </si>
  <si>
    <t>CSALÁDI belépőjegy (14 éves korig)</t>
  </si>
  <si>
    <r>
      <rPr>
        <b/>
        <sz val="10"/>
        <color indexed="8"/>
        <rFont val="Calibri"/>
        <family val="2"/>
        <charset val="238"/>
      </rPr>
      <t>Családi belépőjegy</t>
    </r>
    <r>
      <rPr>
        <sz val="10"/>
        <color indexed="8"/>
        <rFont val="Calibri"/>
        <family val="2"/>
        <charset val="238"/>
      </rPr>
      <t xml:space="preserve">
versenyuszoda, élményfürdő, termálfürdő  
2 felnőtt, 1  gyermek </t>
    </r>
  </si>
  <si>
    <t>Családi jegyhez további  gyermek belépőjegy (maximun 2 db vásárolható meg)</t>
  </si>
  <si>
    <t>Felnőtt:</t>
  </si>
  <si>
    <t>14 év felett</t>
  </si>
  <si>
    <t>Nyugdíjas:</t>
  </si>
  <si>
    <t>nyugdíjas igazolvány, 15% kedvezmény</t>
  </si>
  <si>
    <t xml:space="preserve">Gyermek: </t>
  </si>
  <si>
    <t>3-14 között</t>
  </si>
  <si>
    <t>Kecskemét kártya:</t>
  </si>
  <si>
    <t>10% kedvezmény</t>
  </si>
  <si>
    <t>Szezonális:</t>
  </si>
  <si>
    <t>5,5% kedvezmény</t>
  </si>
  <si>
    <t>Bérlet '10:</t>
  </si>
  <si>
    <t>20% kedvezmény</t>
  </si>
  <si>
    <t>Bérlet '50:</t>
  </si>
  <si>
    <t>30% kedvezmény</t>
  </si>
  <si>
    <t>Családi:</t>
  </si>
  <si>
    <t>7,5% kedvezmény</t>
  </si>
  <si>
    <t>Belépőjegyek száma</t>
  </si>
  <si>
    <t>10 alkalom</t>
  </si>
  <si>
    <t>30 alkalom</t>
  </si>
  <si>
    <t>50 alkalom</t>
  </si>
  <si>
    <t>Felhasználható vásárlástól számított</t>
  </si>
  <si>
    <t xml:space="preserve"> 12 hónap</t>
  </si>
  <si>
    <t>Kombinált bérletek:</t>
  </si>
  <si>
    <t>FELNŐTT</t>
  </si>
  <si>
    <t>-</t>
  </si>
  <si>
    <t>Időszakos bérletek:</t>
  </si>
  <si>
    <t xml:space="preserve">NYUGDÍJAS </t>
  </si>
  <si>
    <t>DIÁK - NYUGDÍJAS</t>
  </si>
  <si>
    <t>Gyermek 14 éves korig,                          csak szülői kísérettel</t>
  </si>
  <si>
    <t>GYERMEK</t>
  </si>
  <si>
    <t>Kisgyermek (3 éves korig)</t>
  </si>
  <si>
    <t>INGYENES</t>
  </si>
  <si>
    <t>Megnevezés</t>
  </si>
  <si>
    <t>Változás %-ban</t>
  </si>
  <si>
    <t>Ár javaslat új</t>
  </si>
  <si>
    <t>Ár javaslat kkártyával új</t>
  </si>
  <si>
    <t>Belépőjegyek</t>
  </si>
  <si>
    <r>
      <t xml:space="preserve">Iskolai csoportos belépőjegy </t>
    </r>
    <r>
      <rPr>
        <sz val="12"/>
        <color indexed="8"/>
        <rFont val="Calibri"/>
        <family val="2"/>
        <charset val="238"/>
      </rPr>
      <t>(előzetes bejelentkezéssel)</t>
    </r>
  </si>
  <si>
    <t>Családi jegyek</t>
  </si>
  <si>
    <t>Minden további gyermek</t>
  </si>
  <si>
    <t>pálya/óra</t>
  </si>
  <si>
    <t>medence/óra</t>
  </si>
  <si>
    <t>50 m medence (bruttó)</t>
  </si>
  <si>
    <t>25 m medence (bruttó)</t>
  </si>
  <si>
    <t>tanmedence (bruttó)</t>
  </si>
  <si>
    <t>kalandmedence (bruttó)</t>
  </si>
  <si>
    <t>Belépők</t>
  </si>
  <si>
    <t>úszásoktatás (bruttó)</t>
  </si>
  <si>
    <t>edzőtábor (bruttó)</t>
  </si>
  <si>
    <t>bruttó egységár/Ft</t>
  </si>
  <si>
    <t xml:space="preserve">Gyógymedence </t>
  </si>
  <si>
    <t>Gyógyiszappakolás</t>
  </si>
  <si>
    <t>Gyógymasszázs</t>
  </si>
  <si>
    <t>Tangentor</t>
  </si>
  <si>
    <t>Víz alatti gyógytorna</t>
  </si>
  <si>
    <t>18 éves kor alatti csoportos gyógyúszás</t>
  </si>
  <si>
    <r>
      <t xml:space="preserve">2 órás uszodai belépőjegy </t>
    </r>
    <r>
      <rPr>
        <sz val="10"/>
        <color indexed="8"/>
        <rFont val="Calibri"/>
        <family val="2"/>
        <charset val="238"/>
      </rPr>
      <t>(munkanapokon 06-20 óra között, munkaszüneti, pihenő és ünnepnapokon  06-08 óra között, munkaszüneti, pihenő és ünnepnapokon 18-20 között is) versenyuszoda</t>
    </r>
  </si>
  <si>
    <r>
      <t xml:space="preserve">fürdő + strand szezonális belépőjegy </t>
    </r>
    <r>
      <rPr>
        <sz val="10"/>
        <color indexed="8"/>
        <rFont val="Calibri"/>
        <family val="2"/>
        <charset val="238"/>
      </rPr>
      <t>versenyuszoda, élményfürdő, termálfürdő, strand  (</t>
    </r>
    <r>
      <rPr>
        <i/>
        <sz val="10"/>
        <color indexed="8"/>
        <rFont val="Calibri"/>
        <family val="2"/>
        <charset val="238"/>
      </rPr>
      <t>+ 1000 Ft kauciós díj</t>
    </r>
    <r>
      <rPr>
        <sz val="10"/>
        <color indexed="8"/>
        <rFont val="Calibri"/>
        <family val="2"/>
        <charset val="238"/>
      </rPr>
      <t>)</t>
    </r>
  </si>
  <si>
    <t>A) Kecskeméti Fürdő napijegy árai</t>
  </si>
  <si>
    <t>1. sz. melléklet/1</t>
  </si>
  <si>
    <t>Napijegy bruttó listaár</t>
  </si>
  <si>
    <t xml:space="preserve">Napijegy bruttó listaár 
Kecskemét kártyával
</t>
  </si>
  <si>
    <t xml:space="preserve">Bérleti bruttó listaár chip kártyán  </t>
  </si>
  <si>
    <r>
      <t xml:space="preserve">2 órás uszodai belépőjegy
</t>
    </r>
    <r>
      <rPr>
        <sz val="10"/>
        <color indexed="8"/>
        <rFont val="Calibri"/>
        <family val="2"/>
        <charset val="238"/>
      </rPr>
      <t>(munkanapokon 06-20 óra között, munkaszüneti, pihenő és ünnepnapokon  06-08 óra között, munkaszüneti, pihenő és ünnepnapokon 18-20 között is*)</t>
    </r>
    <r>
      <rPr>
        <b/>
        <sz val="10"/>
        <color indexed="8"/>
        <rFont val="Calibri"/>
        <family val="2"/>
        <charset val="238"/>
      </rPr>
      <t xml:space="preserve">
</t>
    </r>
    <r>
      <rPr>
        <sz val="10"/>
        <color indexed="8"/>
        <rFont val="Calibri"/>
        <family val="2"/>
        <charset val="238"/>
      </rPr>
      <t>versenyuszoda,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élményfürdő</t>
    </r>
  </si>
  <si>
    <r>
      <t xml:space="preserve">2 órás uszodai belépőjegy
</t>
    </r>
    <r>
      <rPr>
        <sz val="10"/>
        <color indexed="8"/>
        <rFont val="Calibri"/>
        <family val="2"/>
        <charset val="238"/>
      </rPr>
      <t>(munkanapokon 06-20 óra között, munkaszüneti, pihenő és ünnepnapokon  06-08 óra között, munkaszüneti, pihenő és ünnepnapokon 18-20 között is)</t>
    </r>
    <r>
      <rPr>
        <b/>
        <sz val="10"/>
        <color indexed="8"/>
        <rFont val="Calibri"/>
        <family val="2"/>
        <charset val="238"/>
      </rPr>
      <t xml:space="preserve">
</t>
    </r>
    <r>
      <rPr>
        <sz val="10"/>
        <color indexed="8"/>
        <rFont val="Calibri"/>
        <family val="2"/>
        <charset val="238"/>
      </rPr>
      <t>versenyuszoda,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élményfürdő</t>
    </r>
  </si>
  <si>
    <t>B) Kecskeméti Fürdő bérlet árai</t>
  </si>
  <si>
    <t>1. sz. melléklet/2</t>
  </si>
  <si>
    <t>1. sz. melléklet/3</t>
  </si>
  <si>
    <t>C) Kecskeméti Élményfürdő és Csúszdapark árai</t>
  </si>
  <si>
    <r>
      <t xml:space="preserve">Családi jegy </t>
    </r>
    <r>
      <rPr>
        <sz val="12"/>
        <color indexed="8"/>
        <rFont val="Calibri"/>
        <family val="2"/>
        <charset val="238"/>
      </rPr>
      <t xml:space="preserve">(2 felnőtt + 1 gyermek) </t>
    </r>
  </si>
  <si>
    <r>
      <t xml:space="preserve">Belépőjegy </t>
    </r>
    <r>
      <rPr>
        <sz val="12"/>
        <color indexed="8"/>
        <rFont val="Calibri"/>
        <family val="2"/>
        <charset val="238"/>
      </rPr>
      <t xml:space="preserve">(3-14 éves kor között és nyugdíjas) </t>
    </r>
  </si>
  <si>
    <r>
      <t xml:space="preserve">Belépőjegy </t>
    </r>
    <r>
      <rPr>
        <sz val="12"/>
        <color indexed="8"/>
        <rFont val="Calibri"/>
        <family val="2"/>
        <charset val="238"/>
      </rPr>
      <t xml:space="preserve">(14 éves kortól) </t>
    </r>
  </si>
  <si>
    <t xml:space="preserve">A belépőjegy önmagában feljogosít a csúszdahasználatra. </t>
  </si>
  <si>
    <t xml:space="preserve">Napijegy bruttó listaár Kecskemét kártyával </t>
  </si>
  <si>
    <t>Bruttó listaár</t>
  </si>
  <si>
    <t>1. sz. melléklet/5</t>
  </si>
  <si>
    <t>D) Medence használati díj</t>
  </si>
  <si>
    <t>E) Gyógyászati szolgáltatások térítési díjai</t>
  </si>
  <si>
    <t>1. sz. melléklet/4</t>
  </si>
  <si>
    <t>Benkó Zoltán Szabadidőközpont jegyárai</t>
  </si>
  <si>
    <t>jegyár (bruttó)</t>
  </si>
  <si>
    <t>Napi jegy</t>
  </si>
  <si>
    <t>Sétáló-kocogó</t>
  </si>
  <si>
    <t>Bérletek</t>
  </si>
  <si>
    <t>Sétáló -kocogó havi bérlet</t>
  </si>
  <si>
    <t>Hófánk jegyek</t>
  </si>
  <si>
    <t>Hófánk korlátlan</t>
  </si>
  <si>
    <t>Hófánk kedvezményes</t>
  </si>
  <si>
    <t>1. sz. melléklet/6</t>
  </si>
  <si>
    <r>
      <t xml:space="preserve">2 órás uszodai belépőjegy </t>
    </r>
    <r>
      <rPr>
        <sz val="10"/>
        <color indexed="8"/>
        <rFont val="Calibri"/>
        <family val="2"/>
        <charset val="238"/>
      </rPr>
      <t xml:space="preserve">(munkanapokon 06-20 óra között, munkaszüneti, pihenő és ünnepnapokon  06-08 óra között, munkaszüneti, pihenő és ünnepnapokon 18-20 között is*) 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
versenyuszoda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</si>
</sst>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Ft&quot;;[Red]\-#,##0\ &quot;Ft&quot;"/>
    <numFmt numFmtId="164" formatCode="#,##0\ [$Ft-40E]"/>
    <numFmt numFmtId="165" formatCode="#,##0\ &quot;Ft&quot;"/>
    <numFmt numFmtId="166" formatCode="#,##0\ &quot;HUF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5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6" fontId="3" fillId="0" borderId="10" xfId="0" applyNumberFormat="1" applyFont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6" fontId="3" fillId="0" borderId="13" xfId="0" applyNumberFormat="1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6" fontId="7" fillId="0" borderId="13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6" fontId="1" fillId="0" borderId="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6" fontId="1" fillId="0" borderId="1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2" fillId="0" borderId="0" xfId="0" applyFont="1"/>
    <xf numFmtId="0" fontId="1" fillId="0" borderId="17" xfId="0" applyFont="1" applyBorder="1" applyAlignment="1">
      <alignment vertical="center"/>
    </xf>
    <xf numFmtId="0" fontId="0" fillId="0" borderId="18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6" fontId="15" fillId="0" borderId="6" xfId="0" applyNumberFormat="1" applyFont="1" applyBorder="1" applyAlignment="1">
      <alignment horizontal="center" vertical="center" wrapText="1"/>
    </xf>
    <xf numFmtId="6" fontId="16" fillId="0" borderId="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6" fontId="16" fillId="0" borderId="10" xfId="0" applyNumberFormat="1" applyFont="1" applyBorder="1" applyAlignment="1">
      <alignment horizontal="center" vertical="center" wrapText="1"/>
    </xf>
    <xf numFmtId="6" fontId="15" fillId="0" borderId="12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6" fontId="14" fillId="3" borderId="22" xfId="0" applyNumberFormat="1" applyFont="1" applyFill="1" applyBorder="1" applyAlignment="1">
      <alignment horizontal="center" vertical="center" wrapText="1"/>
    </xf>
    <xf numFmtId="6" fontId="14" fillId="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textRotation="255"/>
    </xf>
    <xf numFmtId="0" fontId="13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6" fontId="14" fillId="3" borderId="21" xfId="0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44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29" xfId="0" applyFill="1" applyBorder="1"/>
    <xf numFmtId="0" fontId="0" fillId="4" borderId="10" xfId="0" applyFill="1" applyBorder="1"/>
    <xf numFmtId="0" fontId="20" fillId="0" borderId="45" xfId="0" applyFont="1" applyBorder="1"/>
    <xf numFmtId="164" fontId="22" fillId="0" borderId="10" xfId="0" applyNumberFormat="1" applyFont="1" applyBorder="1" applyAlignment="1">
      <alignment horizontal="center" vertical="center"/>
    </xf>
    <xf numFmtId="165" fontId="0" fillId="4" borderId="29" xfId="0" applyNumberFormat="1" applyFill="1" applyBorder="1"/>
    <xf numFmtId="10" fontId="0" fillId="4" borderId="10" xfId="0" applyNumberFormat="1" applyFill="1" applyBorder="1"/>
    <xf numFmtId="165" fontId="0" fillId="4" borderId="10" xfId="0" applyNumberFormat="1" applyFill="1" applyBorder="1"/>
    <xf numFmtId="0" fontId="20" fillId="0" borderId="45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0" fontId="0" fillId="4" borderId="10" xfId="0" applyNumberFormat="1" applyFill="1" applyBorder="1" applyAlignment="1">
      <alignment horizontal="center" vertical="center"/>
    </xf>
    <xf numFmtId="0" fontId="19" fillId="0" borderId="45" xfId="0" applyFont="1" applyBorder="1"/>
    <xf numFmtId="164" fontId="20" fillId="0" borderId="10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4" fillId="0" borderId="45" xfId="0" applyFont="1" applyBorder="1"/>
    <xf numFmtId="165" fontId="0" fillId="4" borderId="29" xfId="0" applyNumberFormat="1" applyFill="1" applyBorder="1" applyAlignment="1">
      <alignment vertical="center"/>
    </xf>
    <xf numFmtId="10" fontId="0" fillId="4" borderId="10" xfId="0" applyNumberFormat="1" applyFill="1" applyBorder="1" applyAlignment="1">
      <alignment vertical="center"/>
    </xf>
    <xf numFmtId="165" fontId="0" fillId="4" borderId="10" xfId="0" applyNumberFormat="1" applyFill="1" applyBorder="1" applyAlignment="1">
      <alignment vertical="center"/>
    </xf>
    <xf numFmtId="164" fontId="0" fillId="0" borderId="0" xfId="0" applyNumberFormat="1"/>
    <xf numFmtId="0" fontId="23" fillId="0" borderId="0" xfId="0" applyFont="1"/>
    <xf numFmtId="2" fontId="0" fillId="0" borderId="0" xfId="0" applyNumberFormat="1"/>
    <xf numFmtId="0" fontId="14" fillId="0" borderId="9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166" fontId="14" fillId="0" borderId="10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justify" vertical="center"/>
    </xf>
    <xf numFmtId="166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9" xfId="0" applyBorder="1"/>
    <xf numFmtId="3" fontId="0" fillId="0" borderId="11" xfId="0" applyNumberFormat="1" applyBorder="1" applyAlignment="1">
      <alignment horizontal="center"/>
    </xf>
    <xf numFmtId="0" fontId="0" fillId="0" borderId="12" xfId="0" applyBorder="1"/>
    <xf numFmtId="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2" xfId="0" applyFont="1" applyBorder="1" applyAlignment="1">
      <alignment vertical="top" wrapText="1"/>
    </xf>
    <xf numFmtId="0" fontId="0" fillId="0" borderId="37" xfId="0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0" fillId="0" borderId="0" xfId="0" applyFont="1"/>
    <xf numFmtId="6" fontId="15" fillId="0" borderId="8" xfId="0" applyNumberFormat="1" applyFont="1" applyBorder="1" applyAlignment="1">
      <alignment horizontal="center" vertical="center" wrapText="1"/>
    </xf>
    <xf numFmtId="6" fontId="16" fillId="0" borderId="11" xfId="0" applyNumberFormat="1" applyFont="1" applyBorder="1" applyAlignment="1">
      <alignment horizontal="center" vertical="center" wrapText="1"/>
    </xf>
    <xf numFmtId="6" fontId="14" fillId="3" borderId="0" xfId="0" applyNumberFormat="1" applyFont="1" applyFill="1" applyBorder="1" applyAlignment="1">
      <alignment horizontal="center" vertical="center" wrapText="1"/>
    </xf>
    <xf numFmtId="6" fontId="15" fillId="0" borderId="1" xfId="0" applyNumberFormat="1" applyFont="1" applyBorder="1" applyAlignment="1">
      <alignment horizontal="center" vertical="center" wrapText="1"/>
    </xf>
    <xf numFmtId="6" fontId="16" fillId="0" borderId="2" xfId="0" applyNumberFormat="1" applyFont="1" applyBorder="1" applyAlignment="1">
      <alignment horizontal="center" vertical="center" wrapText="1"/>
    </xf>
    <xf numFmtId="6" fontId="15" fillId="0" borderId="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48" xfId="0" applyFont="1" applyBorder="1" applyAlignment="1">
      <alignment wrapText="1"/>
    </xf>
    <xf numFmtId="164" fontId="22" fillId="0" borderId="32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25" fillId="0" borderId="34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6" fontId="14" fillId="0" borderId="26" xfId="0" applyNumberFormat="1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6" fontId="14" fillId="0" borderId="4" xfId="0" applyNumberFormat="1" applyFont="1" applyBorder="1" applyAlignment="1">
      <alignment horizontal="center" vertical="center" wrapText="1"/>
    </xf>
    <xf numFmtId="6" fontId="14" fillId="0" borderId="5" xfId="0" applyNumberFormat="1" applyFont="1" applyBorder="1" applyAlignment="1">
      <alignment horizontal="center" vertical="center" wrapText="1"/>
    </xf>
    <xf numFmtId="6" fontId="14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6" fontId="14" fillId="3" borderId="28" xfId="0" applyNumberFormat="1" applyFont="1" applyFill="1" applyBorder="1" applyAlignment="1">
      <alignment horizontal="center" vertical="center" wrapText="1"/>
    </xf>
    <xf numFmtId="6" fontId="14" fillId="3" borderId="1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47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ak.david\AppData\Local\Microsoft\Windows\INetCache\Content.Outlook\EO6S6VUU\F&#252;rd&#337;%20&#233;s%20Strand%20jegy&#225;remel&#233;s%202022_05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ürdő új"/>
      <sheetName val="Fürdő bérlet új"/>
      <sheetName val="Strand új"/>
      <sheetName val="Medencehasználati díjak"/>
      <sheetName val="gyógyászat térítési díj"/>
      <sheetName val="piackutatás"/>
    </sheetNames>
    <sheetDataSet>
      <sheetData sheetId="0">
        <row r="8">
          <cell r="D8">
            <v>3200</v>
          </cell>
        </row>
        <row r="11">
          <cell r="D11">
            <v>2200</v>
          </cell>
        </row>
        <row r="12">
          <cell r="D12">
            <v>1600</v>
          </cell>
        </row>
        <row r="17">
          <cell r="D17">
            <v>2700</v>
          </cell>
        </row>
        <row r="20">
          <cell r="D20">
            <v>1400</v>
          </cell>
        </row>
        <row r="24">
          <cell r="D24">
            <v>1700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4"/>
  <sheetViews>
    <sheetView zoomScale="70" zoomScaleNormal="70"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34.42578125" style="1" bestFit="1" customWidth="1"/>
    <col min="2" max="2" width="15" style="2" customWidth="1"/>
    <col min="3" max="3" width="19.28515625" style="2" customWidth="1"/>
    <col min="236" max="236" width="5.7109375" customWidth="1"/>
    <col min="237" max="237" width="4.28515625" customWidth="1"/>
    <col min="238" max="238" width="34.140625" customWidth="1"/>
    <col min="239" max="239" width="9.85546875" customWidth="1"/>
    <col min="240" max="240" width="10.28515625" bestFit="1" customWidth="1"/>
    <col min="241" max="244" width="9.85546875" customWidth="1"/>
    <col min="245" max="245" width="8.7109375" customWidth="1"/>
    <col min="246" max="246" width="5.5703125" customWidth="1"/>
    <col min="247" max="247" width="34.140625" customWidth="1"/>
    <col min="248" max="248" width="9.85546875" customWidth="1"/>
    <col min="249" max="249" width="10.28515625" bestFit="1" customWidth="1"/>
    <col min="250" max="251" width="9.85546875" customWidth="1"/>
    <col min="252" max="253" width="10.5703125" customWidth="1"/>
    <col min="254" max="254" width="5.7109375" customWidth="1"/>
    <col min="492" max="492" width="5.7109375" customWidth="1"/>
    <col min="493" max="493" width="4.28515625" customWidth="1"/>
    <col min="494" max="494" width="34.140625" customWidth="1"/>
    <col min="495" max="495" width="9.85546875" customWidth="1"/>
    <col min="496" max="496" width="10.28515625" bestFit="1" customWidth="1"/>
    <col min="497" max="500" width="9.85546875" customWidth="1"/>
    <col min="501" max="501" width="8.7109375" customWidth="1"/>
    <col min="502" max="502" width="5.5703125" customWidth="1"/>
    <col min="503" max="503" width="34.140625" customWidth="1"/>
    <col min="504" max="504" width="9.85546875" customWidth="1"/>
    <col min="505" max="505" width="10.28515625" bestFit="1" customWidth="1"/>
    <col min="506" max="507" width="9.85546875" customWidth="1"/>
    <col min="508" max="509" width="10.5703125" customWidth="1"/>
    <col min="510" max="510" width="5.7109375" customWidth="1"/>
    <col min="748" max="748" width="5.7109375" customWidth="1"/>
    <col min="749" max="749" width="4.28515625" customWidth="1"/>
    <col min="750" max="750" width="34.140625" customWidth="1"/>
    <col min="751" max="751" width="9.85546875" customWidth="1"/>
    <col min="752" max="752" width="10.28515625" bestFit="1" customWidth="1"/>
    <col min="753" max="756" width="9.85546875" customWidth="1"/>
    <col min="757" max="757" width="8.7109375" customWidth="1"/>
    <col min="758" max="758" width="5.5703125" customWidth="1"/>
    <col min="759" max="759" width="34.140625" customWidth="1"/>
    <col min="760" max="760" width="9.85546875" customWidth="1"/>
    <col min="761" max="761" width="10.28515625" bestFit="1" customWidth="1"/>
    <col min="762" max="763" width="9.85546875" customWidth="1"/>
    <col min="764" max="765" width="10.5703125" customWidth="1"/>
    <col min="766" max="766" width="5.7109375" customWidth="1"/>
    <col min="1004" max="1004" width="5.7109375" customWidth="1"/>
    <col min="1005" max="1005" width="4.28515625" customWidth="1"/>
    <col min="1006" max="1006" width="34.140625" customWidth="1"/>
    <col min="1007" max="1007" width="9.85546875" customWidth="1"/>
    <col min="1008" max="1008" width="10.28515625" bestFit="1" customWidth="1"/>
    <col min="1009" max="1012" width="9.85546875" customWidth="1"/>
    <col min="1013" max="1013" width="8.7109375" customWidth="1"/>
    <col min="1014" max="1014" width="5.5703125" customWidth="1"/>
    <col min="1015" max="1015" width="34.140625" customWidth="1"/>
    <col min="1016" max="1016" width="9.85546875" customWidth="1"/>
    <col min="1017" max="1017" width="10.28515625" bestFit="1" customWidth="1"/>
    <col min="1018" max="1019" width="9.85546875" customWidth="1"/>
    <col min="1020" max="1021" width="10.5703125" customWidth="1"/>
    <col min="1022" max="1022" width="5.7109375" customWidth="1"/>
    <col min="1260" max="1260" width="5.7109375" customWidth="1"/>
    <col min="1261" max="1261" width="4.28515625" customWidth="1"/>
    <col min="1262" max="1262" width="34.140625" customWidth="1"/>
    <col min="1263" max="1263" width="9.85546875" customWidth="1"/>
    <col min="1264" max="1264" width="10.28515625" bestFit="1" customWidth="1"/>
    <col min="1265" max="1268" width="9.85546875" customWidth="1"/>
    <col min="1269" max="1269" width="8.7109375" customWidth="1"/>
    <col min="1270" max="1270" width="5.5703125" customWidth="1"/>
    <col min="1271" max="1271" width="34.140625" customWidth="1"/>
    <col min="1272" max="1272" width="9.85546875" customWidth="1"/>
    <col min="1273" max="1273" width="10.28515625" bestFit="1" customWidth="1"/>
    <col min="1274" max="1275" width="9.85546875" customWidth="1"/>
    <col min="1276" max="1277" width="10.5703125" customWidth="1"/>
    <col min="1278" max="1278" width="5.7109375" customWidth="1"/>
    <col min="1516" max="1516" width="5.7109375" customWidth="1"/>
    <col min="1517" max="1517" width="4.28515625" customWidth="1"/>
    <col min="1518" max="1518" width="34.140625" customWidth="1"/>
    <col min="1519" max="1519" width="9.85546875" customWidth="1"/>
    <col min="1520" max="1520" width="10.28515625" bestFit="1" customWidth="1"/>
    <col min="1521" max="1524" width="9.85546875" customWidth="1"/>
    <col min="1525" max="1525" width="8.7109375" customWidth="1"/>
    <col min="1526" max="1526" width="5.5703125" customWidth="1"/>
    <col min="1527" max="1527" width="34.140625" customWidth="1"/>
    <col min="1528" max="1528" width="9.85546875" customWidth="1"/>
    <col min="1529" max="1529" width="10.28515625" bestFit="1" customWidth="1"/>
    <col min="1530" max="1531" width="9.85546875" customWidth="1"/>
    <col min="1532" max="1533" width="10.5703125" customWidth="1"/>
    <col min="1534" max="1534" width="5.7109375" customWidth="1"/>
    <col min="1772" max="1772" width="5.7109375" customWidth="1"/>
    <col min="1773" max="1773" width="4.28515625" customWidth="1"/>
    <col min="1774" max="1774" width="34.140625" customWidth="1"/>
    <col min="1775" max="1775" width="9.85546875" customWidth="1"/>
    <col min="1776" max="1776" width="10.28515625" bestFit="1" customWidth="1"/>
    <col min="1777" max="1780" width="9.85546875" customWidth="1"/>
    <col min="1781" max="1781" width="8.7109375" customWidth="1"/>
    <col min="1782" max="1782" width="5.5703125" customWidth="1"/>
    <col min="1783" max="1783" width="34.140625" customWidth="1"/>
    <col min="1784" max="1784" width="9.85546875" customWidth="1"/>
    <col min="1785" max="1785" width="10.28515625" bestFit="1" customWidth="1"/>
    <col min="1786" max="1787" width="9.85546875" customWidth="1"/>
    <col min="1788" max="1789" width="10.5703125" customWidth="1"/>
    <col min="1790" max="1790" width="5.7109375" customWidth="1"/>
    <col min="2028" max="2028" width="5.7109375" customWidth="1"/>
    <col min="2029" max="2029" width="4.28515625" customWidth="1"/>
    <col min="2030" max="2030" width="34.140625" customWidth="1"/>
    <col min="2031" max="2031" width="9.85546875" customWidth="1"/>
    <col min="2032" max="2032" width="10.28515625" bestFit="1" customWidth="1"/>
    <col min="2033" max="2036" width="9.85546875" customWidth="1"/>
    <col min="2037" max="2037" width="8.7109375" customWidth="1"/>
    <col min="2038" max="2038" width="5.5703125" customWidth="1"/>
    <col min="2039" max="2039" width="34.140625" customWidth="1"/>
    <col min="2040" max="2040" width="9.85546875" customWidth="1"/>
    <col min="2041" max="2041" width="10.28515625" bestFit="1" customWidth="1"/>
    <col min="2042" max="2043" width="9.85546875" customWidth="1"/>
    <col min="2044" max="2045" width="10.5703125" customWidth="1"/>
    <col min="2046" max="2046" width="5.7109375" customWidth="1"/>
    <col min="2284" max="2284" width="5.7109375" customWidth="1"/>
    <col min="2285" max="2285" width="4.28515625" customWidth="1"/>
    <col min="2286" max="2286" width="34.140625" customWidth="1"/>
    <col min="2287" max="2287" width="9.85546875" customWidth="1"/>
    <col min="2288" max="2288" width="10.28515625" bestFit="1" customWidth="1"/>
    <col min="2289" max="2292" width="9.85546875" customWidth="1"/>
    <col min="2293" max="2293" width="8.7109375" customWidth="1"/>
    <col min="2294" max="2294" width="5.5703125" customWidth="1"/>
    <col min="2295" max="2295" width="34.140625" customWidth="1"/>
    <col min="2296" max="2296" width="9.85546875" customWidth="1"/>
    <col min="2297" max="2297" width="10.28515625" bestFit="1" customWidth="1"/>
    <col min="2298" max="2299" width="9.85546875" customWidth="1"/>
    <col min="2300" max="2301" width="10.5703125" customWidth="1"/>
    <col min="2302" max="2302" width="5.7109375" customWidth="1"/>
    <col min="2540" max="2540" width="5.7109375" customWidth="1"/>
    <col min="2541" max="2541" width="4.28515625" customWidth="1"/>
    <col min="2542" max="2542" width="34.140625" customWidth="1"/>
    <col min="2543" max="2543" width="9.85546875" customWidth="1"/>
    <col min="2544" max="2544" width="10.28515625" bestFit="1" customWidth="1"/>
    <col min="2545" max="2548" width="9.85546875" customWidth="1"/>
    <col min="2549" max="2549" width="8.7109375" customWidth="1"/>
    <col min="2550" max="2550" width="5.5703125" customWidth="1"/>
    <col min="2551" max="2551" width="34.140625" customWidth="1"/>
    <col min="2552" max="2552" width="9.85546875" customWidth="1"/>
    <col min="2553" max="2553" width="10.28515625" bestFit="1" customWidth="1"/>
    <col min="2554" max="2555" width="9.85546875" customWidth="1"/>
    <col min="2556" max="2557" width="10.5703125" customWidth="1"/>
    <col min="2558" max="2558" width="5.7109375" customWidth="1"/>
    <col min="2796" max="2796" width="5.7109375" customWidth="1"/>
    <col min="2797" max="2797" width="4.28515625" customWidth="1"/>
    <col min="2798" max="2798" width="34.140625" customWidth="1"/>
    <col min="2799" max="2799" width="9.85546875" customWidth="1"/>
    <col min="2800" max="2800" width="10.28515625" bestFit="1" customWidth="1"/>
    <col min="2801" max="2804" width="9.85546875" customWidth="1"/>
    <col min="2805" max="2805" width="8.7109375" customWidth="1"/>
    <col min="2806" max="2806" width="5.5703125" customWidth="1"/>
    <col min="2807" max="2807" width="34.140625" customWidth="1"/>
    <col min="2808" max="2808" width="9.85546875" customWidth="1"/>
    <col min="2809" max="2809" width="10.28515625" bestFit="1" customWidth="1"/>
    <col min="2810" max="2811" width="9.85546875" customWidth="1"/>
    <col min="2812" max="2813" width="10.5703125" customWidth="1"/>
    <col min="2814" max="2814" width="5.7109375" customWidth="1"/>
    <col min="3052" max="3052" width="5.7109375" customWidth="1"/>
    <col min="3053" max="3053" width="4.28515625" customWidth="1"/>
    <col min="3054" max="3054" width="34.140625" customWidth="1"/>
    <col min="3055" max="3055" width="9.85546875" customWidth="1"/>
    <col min="3056" max="3056" width="10.28515625" bestFit="1" customWidth="1"/>
    <col min="3057" max="3060" width="9.85546875" customWidth="1"/>
    <col min="3061" max="3061" width="8.7109375" customWidth="1"/>
    <col min="3062" max="3062" width="5.5703125" customWidth="1"/>
    <col min="3063" max="3063" width="34.140625" customWidth="1"/>
    <col min="3064" max="3064" width="9.85546875" customWidth="1"/>
    <col min="3065" max="3065" width="10.28515625" bestFit="1" customWidth="1"/>
    <col min="3066" max="3067" width="9.85546875" customWidth="1"/>
    <col min="3068" max="3069" width="10.5703125" customWidth="1"/>
    <col min="3070" max="3070" width="5.7109375" customWidth="1"/>
    <col min="3308" max="3308" width="5.7109375" customWidth="1"/>
    <col min="3309" max="3309" width="4.28515625" customWidth="1"/>
    <col min="3310" max="3310" width="34.140625" customWidth="1"/>
    <col min="3311" max="3311" width="9.85546875" customWidth="1"/>
    <col min="3312" max="3312" width="10.28515625" bestFit="1" customWidth="1"/>
    <col min="3313" max="3316" width="9.85546875" customWidth="1"/>
    <col min="3317" max="3317" width="8.7109375" customWidth="1"/>
    <col min="3318" max="3318" width="5.5703125" customWidth="1"/>
    <col min="3319" max="3319" width="34.140625" customWidth="1"/>
    <col min="3320" max="3320" width="9.85546875" customWidth="1"/>
    <col min="3321" max="3321" width="10.28515625" bestFit="1" customWidth="1"/>
    <col min="3322" max="3323" width="9.85546875" customWidth="1"/>
    <col min="3324" max="3325" width="10.5703125" customWidth="1"/>
    <col min="3326" max="3326" width="5.7109375" customWidth="1"/>
    <col min="3564" max="3564" width="5.7109375" customWidth="1"/>
    <col min="3565" max="3565" width="4.28515625" customWidth="1"/>
    <col min="3566" max="3566" width="34.140625" customWidth="1"/>
    <col min="3567" max="3567" width="9.85546875" customWidth="1"/>
    <col min="3568" max="3568" width="10.28515625" bestFit="1" customWidth="1"/>
    <col min="3569" max="3572" width="9.85546875" customWidth="1"/>
    <col min="3573" max="3573" width="8.7109375" customWidth="1"/>
    <col min="3574" max="3574" width="5.5703125" customWidth="1"/>
    <col min="3575" max="3575" width="34.140625" customWidth="1"/>
    <col min="3576" max="3576" width="9.85546875" customWidth="1"/>
    <col min="3577" max="3577" width="10.28515625" bestFit="1" customWidth="1"/>
    <col min="3578" max="3579" width="9.85546875" customWidth="1"/>
    <col min="3580" max="3581" width="10.5703125" customWidth="1"/>
    <col min="3582" max="3582" width="5.7109375" customWidth="1"/>
    <col min="3820" max="3820" width="5.7109375" customWidth="1"/>
    <col min="3821" max="3821" width="4.28515625" customWidth="1"/>
    <col min="3822" max="3822" width="34.140625" customWidth="1"/>
    <col min="3823" max="3823" width="9.85546875" customWidth="1"/>
    <col min="3824" max="3824" width="10.28515625" bestFit="1" customWidth="1"/>
    <col min="3825" max="3828" width="9.85546875" customWidth="1"/>
    <col min="3829" max="3829" width="8.7109375" customWidth="1"/>
    <col min="3830" max="3830" width="5.5703125" customWidth="1"/>
    <col min="3831" max="3831" width="34.140625" customWidth="1"/>
    <col min="3832" max="3832" width="9.85546875" customWidth="1"/>
    <col min="3833" max="3833" width="10.28515625" bestFit="1" customWidth="1"/>
    <col min="3834" max="3835" width="9.85546875" customWidth="1"/>
    <col min="3836" max="3837" width="10.5703125" customWidth="1"/>
    <col min="3838" max="3838" width="5.7109375" customWidth="1"/>
    <col min="4076" max="4076" width="5.7109375" customWidth="1"/>
    <col min="4077" max="4077" width="4.28515625" customWidth="1"/>
    <col min="4078" max="4078" width="34.140625" customWidth="1"/>
    <col min="4079" max="4079" width="9.85546875" customWidth="1"/>
    <col min="4080" max="4080" width="10.28515625" bestFit="1" customWidth="1"/>
    <col min="4081" max="4084" width="9.85546875" customWidth="1"/>
    <col min="4085" max="4085" width="8.7109375" customWidth="1"/>
    <col min="4086" max="4086" width="5.5703125" customWidth="1"/>
    <col min="4087" max="4087" width="34.140625" customWidth="1"/>
    <col min="4088" max="4088" width="9.85546875" customWidth="1"/>
    <col min="4089" max="4089" width="10.28515625" bestFit="1" customWidth="1"/>
    <col min="4090" max="4091" width="9.85546875" customWidth="1"/>
    <col min="4092" max="4093" width="10.5703125" customWidth="1"/>
    <col min="4094" max="4094" width="5.7109375" customWidth="1"/>
    <col min="4332" max="4332" width="5.7109375" customWidth="1"/>
    <col min="4333" max="4333" width="4.28515625" customWidth="1"/>
    <col min="4334" max="4334" width="34.140625" customWidth="1"/>
    <col min="4335" max="4335" width="9.85546875" customWidth="1"/>
    <col min="4336" max="4336" width="10.28515625" bestFit="1" customWidth="1"/>
    <col min="4337" max="4340" width="9.85546875" customWidth="1"/>
    <col min="4341" max="4341" width="8.7109375" customWidth="1"/>
    <col min="4342" max="4342" width="5.5703125" customWidth="1"/>
    <col min="4343" max="4343" width="34.140625" customWidth="1"/>
    <col min="4344" max="4344" width="9.85546875" customWidth="1"/>
    <col min="4345" max="4345" width="10.28515625" bestFit="1" customWidth="1"/>
    <col min="4346" max="4347" width="9.85546875" customWidth="1"/>
    <col min="4348" max="4349" width="10.5703125" customWidth="1"/>
    <col min="4350" max="4350" width="5.7109375" customWidth="1"/>
    <col min="4588" max="4588" width="5.7109375" customWidth="1"/>
    <col min="4589" max="4589" width="4.28515625" customWidth="1"/>
    <col min="4590" max="4590" width="34.140625" customWidth="1"/>
    <col min="4591" max="4591" width="9.85546875" customWidth="1"/>
    <col min="4592" max="4592" width="10.28515625" bestFit="1" customWidth="1"/>
    <col min="4593" max="4596" width="9.85546875" customWidth="1"/>
    <col min="4597" max="4597" width="8.7109375" customWidth="1"/>
    <col min="4598" max="4598" width="5.5703125" customWidth="1"/>
    <col min="4599" max="4599" width="34.140625" customWidth="1"/>
    <col min="4600" max="4600" width="9.85546875" customWidth="1"/>
    <col min="4601" max="4601" width="10.28515625" bestFit="1" customWidth="1"/>
    <col min="4602" max="4603" width="9.85546875" customWidth="1"/>
    <col min="4604" max="4605" width="10.5703125" customWidth="1"/>
    <col min="4606" max="4606" width="5.7109375" customWidth="1"/>
    <col min="4844" max="4844" width="5.7109375" customWidth="1"/>
    <col min="4845" max="4845" width="4.28515625" customWidth="1"/>
    <col min="4846" max="4846" width="34.140625" customWidth="1"/>
    <col min="4847" max="4847" width="9.85546875" customWidth="1"/>
    <col min="4848" max="4848" width="10.28515625" bestFit="1" customWidth="1"/>
    <col min="4849" max="4852" width="9.85546875" customWidth="1"/>
    <col min="4853" max="4853" width="8.7109375" customWidth="1"/>
    <col min="4854" max="4854" width="5.5703125" customWidth="1"/>
    <col min="4855" max="4855" width="34.140625" customWidth="1"/>
    <col min="4856" max="4856" width="9.85546875" customWidth="1"/>
    <col min="4857" max="4857" width="10.28515625" bestFit="1" customWidth="1"/>
    <col min="4858" max="4859" width="9.85546875" customWidth="1"/>
    <col min="4860" max="4861" width="10.5703125" customWidth="1"/>
    <col min="4862" max="4862" width="5.7109375" customWidth="1"/>
    <col min="5100" max="5100" width="5.7109375" customWidth="1"/>
    <col min="5101" max="5101" width="4.28515625" customWidth="1"/>
    <col min="5102" max="5102" width="34.140625" customWidth="1"/>
    <col min="5103" max="5103" width="9.85546875" customWidth="1"/>
    <col min="5104" max="5104" width="10.28515625" bestFit="1" customWidth="1"/>
    <col min="5105" max="5108" width="9.85546875" customWidth="1"/>
    <col min="5109" max="5109" width="8.7109375" customWidth="1"/>
    <col min="5110" max="5110" width="5.5703125" customWidth="1"/>
    <col min="5111" max="5111" width="34.140625" customWidth="1"/>
    <col min="5112" max="5112" width="9.85546875" customWidth="1"/>
    <col min="5113" max="5113" width="10.28515625" bestFit="1" customWidth="1"/>
    <col min="5114" max="5115" width="9.85546875" customWidth="1"/>
    <col min="5116" max="5117" width="10.5703125" customWidth="1"/>
    <col min="5118" max="5118" width="5.7109375" customWidth="1"/>
    <col min="5356" max="5356" width="5.7109375" customWidth="1"/>
    <col min="5357" max="5357" width="4.28515625" customWidth="1"/>
    <col min="5358" max="5358" width="34.140625" customWidth="1"/>
    <col min="5359" max="5359" width="9.85546875" customWidth="1"/>
    <col min="5360" max="5360" width="10.28515625" bestFit="1" customWidth="1"/>
    <col min="5361" max="5364" width="9.85546875" customWidth="1"/>
    <col min="5365" max="5365" width="8.7109375" customWidth="1"/>
    <col min="5366" max="5366" width="5.5703125" customWidth="1"/>
    <col min="5367" max="5367" width="34.140625" customWidth="1"/>
    <col min="5368" max="5368" width="9.85546875" customWidth="1"/>
    <col min="5369" max="5369" width="10.28515625" bestFit="1" customWidth="1"/>
    <col min="5370" max="5371" width="9.85546875" customWidth="1"/>
    <col min="5372" max="5373" width="10.5703125" customWidth="1"/>
    <col min="5374" max="5374" width="5.7109375" customWidth="1"/>
    <col min="5612" max="5612" width="5.7109375" customWidth="1"/>
    <col min="5613" max="5613" width="4.28515625" customWidth="1"/>
    <col min="5614" max="5614" width="34.140625" customWidth="1"/>
    <col min="5615" max="5615" width="9.85546875" customWidth="1"/>
    <col min="5616" max="5616" width="10.28515625" bestFit="1" customWidth="1"/>
    <col min="5617" max="5620" width="9.85546875" customWidth="1"/>
    <col min="5621" max="5621" width="8.7109375" customWidth="1"/>
    <col min="5622" max="5622" width="5.5703125" customWidth="1"/>
    <col min="5623" max="5623" width="34.140625" customWidth="1"/>
    <col min="5624" max="5624" width="9.85546875" customWidth="1"/>
    <col min="5625" max="5625" width="10.28515625" bestFit="1" customWidth="1"/>
    <col min="5626" max="5627" width="9.85546875" customWidth="1"/>
    <col min="5628" max="5629" width="10.5703125" customWidth="1"/>
    <col min="5630" max="5630" width="5.7109375" customWidth="1"/>
    <col min="5868" max="5868" width="5.7109375" customWidth="1"/>
    <col min="5869" max="5869" width="4.28515625" customWidth="1"/>
    <col min="5870" max="5870" width="34.140625" customWidth="1"/>
    <col min="5871" max="5871" width="9.85546875" customWidth="1"/>
    <col min="5872" max="5872" width="10.28515625" bestFit="1" customWidth="1"/>
    <col min="5873" max="5876" width="9.85546875" customWidth="1"/>
    <col min="5877" max="5877" width="8.7109375" customWidth="1"/>
    <col min="5878" max="5878" width="5.5703125" customWidth="1"/>
    <col min="5879" max="5879" width="34.140625" customWidth="1"/>
    <col min="5880" max="5880" width="9.85546875" customWidth="1"/>
    <col min="5881" max="5881" width="10.28515625" bestFit="1" customWidth="1"/>
    <col min="5882" max="5883" width="9.85546875" customWidth="1"/>
    <col min="5884" max="5885" width="10.5703125" customWidth="1"/>
    <col min="5886" max="5886" width="5.7109375" customWidth="1"/>
    <col min="6124" max="6124" width="5.7109375" customWidth="1"/>
    <col min="6125" max="6125" width="4.28515625" customWidth="1"/>
    <col min="6126" max="6126" width="34.140625" customWidth="1"/>
    <col min="6127" max="6127" width="9.85546875" customWidth="1"/>
    <col min="6128" max="6128" width="10.28515625" bestFit="1" customWidth="1"/>
    <col min="6129" max="6132" width="9.85546875" customWidth="1"/>
    <col min="6133" max="6133" width="8.7109375" customWidth="1"/>
    <col min="6134" max="6134" width="5.5703125" customWidth="1"/>
    <col min="6135" max="6135" width="34.140625" customWidth="1"/>
    <col min="6136" max="6136" width="9.85546875" customWidth="1"/>
    <col min="6137" max="6137" width="10.28515625" bestFit="1" customWidth="1"/>
    <col min="6138" max="6139" width="9.85546875" customWidth="1"/>
    <col min="6140" max="6141" width="10.5703125" customWidth="1"/>
    <col min="6142" max="6142" width="5.7109375" customWidth="1"/>
    <col min="6380" max="6380" width="5.7109375" customWidth="1"/>
    <col min="6381" max="6381" width="4.28515625" customWidth="1"/>
    <col min="6382" max="6382" width="34.140625" customWidth="1"/>
    <col min="6383" max="6383" width="9.85546875" customWidth="1"/>
    <col min="6384" max="6384" width="10.28515625" bestFit="1" customWidth="1"/>
    <col min="6385" max="6388" width="9.85546875" customWidth="1"/>
    <col min="6389" max="6389" width="8.7109375" customWidth="1"/>
    <col min="6390" max="6390" width="5.5703125" customWidth="1"/>
    <col min="6391" max="6391" width="34.140625" customWidth="1"/>
    <col min="6392" max="6392" width="9.85546875" customWidth="1"/>
    <col min="6393" max="6393" width="10.28515625" bestFit="1" customWidth="1"/>
    <col min="6394" max="6395" width="9.85546875" customWidth="1"/>
    <col min="6396" max="6397" width="10.5703125" customWidth="1"/>
    <col min="6398" max="6398" width="5.7109375" customWidth="1"/>
    <col min="6636" max="6636" width="5.7109375" customWidth="1"/>
    <col min="6637" max="6637" width="4.28515625" customWidth="1"/>
    <col min="6638" max="6638" width="34.140625" customWidth="1"/>
    <col min="6639" max="6639" width="9.85546875" customWidth="1"/>
    <col min="6640" max="6640" width="10.28515625" bestFit="1" customWidth="1"/>
    <col min="6641" max="6644" width="9.85546875" customWidth="1"/>
    <col min="6645" max="6645" width="8.7109375" customWidth="1"/>
    <col min="6646" max="6646" width="5.5703125" customWidth="1"/>
    <col min="6647" max="6647" width="34.140625" customWidth="1"/>
    <col min="6648" max="6648" width="9.85546875" customWidth="1"/>
    <col min="6649" max="6649" width="10.28515625" bestFit="1" customWidth="1"/>
    <col min="6650" max="6651" width="9.85546875" customWidth="1"/>
    <col min="6652" max="6653" width="10.5703125" customWidth="1"/>
    <col min="6654" max="6654" width="5.7109375" customWidth="1"/>
    <col min="6892" max="6892" width="5.7109375" customWidth="1"/>
    <col min="6893" max="6893" width="4.28515625" customWidth="1"/>
    <col min="6894" max="6894" width="34.140625" customWidth="1"/>
    <col min="6895" max="6895" width="9.85546875" customWidth="1"/>
    <col min="6896" max="6896" width="10.28515625" bestFit="1" customWidth="1"/>
    <col min="6897" max="6900" width="9.85546875" customWidth="1"/>
    <col min="6901" max="6901" width="8.7109375" customWidth="1"/>
    <col min="6902" max="6902" width="5.5703125" customWidth="1"/>
    <col min="6903" max="6903" width="34.140625" customWidth="1"/>
    <col min="6904" max="6904" width="9.85546875" customWidth="1"/>
    <col min="6905" max="6905" width="10.28515625" bestFit="1" customWidth="1"/>
    <col min="6906" max="6907" width="9.85546875" customWidth="1"/>
    <col min="6908" max="6909" width="10.5703125" customWidth="1"/>
    <col min="6910" max="6910" width="5.7109375" customWidth="1"/>
    <col min="7148" max="7148" width="5.7109375" customWidth="1"/>
    <col min="7149" max="7149" width="4.28515625" customWidth="1"/>
    <col min="7150" max="7150" width="34.140625" customWidth="1"/>
    <col min="7151" max="7151" width="9.85546875" customWidth="1"/>
    <col min="7152" max="7152" width="10.28515625" bestFit="1" customWidth="1"/>
    <col min="7153" max="7156" width="9.85546875" customWidth="1"/>
    <col min="7157" max="7157" width="8.7109375" customWidth="1"/>
    <col min="7158" max="7158" width="5.5703125" customWidth="1"/>
    <col min="7159" max="7159" width="34.140625" customWidth="1"/>
    <col min="7160" max="7160" width="9.85546875" customWidth="1"/>
    <col min="7161" max="7161" width="10.28515625" bestFit="1" customWidth="1"/>
    <col min="7162" max="7163" width="9.85546875" customWidth="1"/>
    <col min="7164" max="7165" width="10.5703125" customWidth="1"/>
    <col min="7166" max="7166" width="5.7109375" customWidth="1"/>
    <col min="7404" max="7404" width="5.7109375" customWidth="1"/>
    <col min="7405" max="7405" width="4.28515625" customWidth="1"/>
    <col min="7406" max="7406" width="34.140625" customWidth="1"/>
    <col min="7407" max="7407" width="9.85546875" customWidth="1"/>
    <col min="7408" max="7408" width="10.28515625" bestFit="1" customWidth="1"/>
    <col min="7409" max="7412" width="9.85546875" customWidth="1"/>
    <col min="7413" max="7413" width="8.7109375" customWidth="1"/>
    <col min="7414" max="7414" width="5.5703125" customWidth="1"/>
    <col min="7415" max="7415" width="34.140625" customWidth="1"/>
    <col min="7416" max="7416" width="9.85546875" customWidth="1"/>
    <col min="7417" max="7417" width="10.28515625" bestFit="1" customWidth="1"/>
    <col min="7418" max="7419" width="9.85546875" customWidth="1"/>
    <col min="7420" max="7421" width="10.5703125" customWidth="1"/>
    <col min="7422" max="7422" width="5.7109375" customWidth="1"/>
    <col min="7660" max="7660" width="5.7109375" customWidth="1"/>
    <col min="7661" max="7661" width="4.28515625" customWidth="1"/>
    <col min="7662" max="7662" width="34.140625" customWidth="1"/>
    <col min="7663" max="7663" width="9.85546875" customWidth="1"/>
    <col min="7664" max="7664" width="10.28515625" bestFit="1" customWidth="1"/>
    <col min="7665" max="7668" width="9.85546875" customWidth="1"/>
    <col min="7669" max="7669" width="8.7109375" customWidth="1"/>
    <col min="7670" max="7670" width="5.5703125" customWidth="1"/>
    <col min="7671" max="7671" width="34.140625" customWidth="1"/>
    <col min="7672" max="7672" width="9.85546875" customWidth="1"/>
    <col min="7673" max="7673" width="10.28515625" bestFit="1" customWidth="1"/>
    <col min="7674" max="7675" width="9.85546875" customWidth="1"/>
    <col min="7676" max="7677" width="10.5703125" customWidth="1"/>
    <col min="7678" max="7678" width="5.7109375" customWidth="1"/>
    <col min="7916" max="7916" width="5.7109375" customWidth="1"/>
    <col min="7917" max="7917" width="4.28515625" customWidth="1"/>
    <col min="7918" max="7918" width="34.140625" customWidth="1"/>
    <col min="7919" max="7919" width="9.85546875" customWidth="1"/>
    <col min="7920" max="7920" width="10.28515625" bestFit="1" customWidth="1"/>
    <col min="7921" max="7924" width="9.85546875" customWidth="1"/>
    <col min="7925" max="7925" width="8.7109375" customWidth="1"/>
    <col min="7926" max="7926" width="5.5703125" customWidth="1"/>
    <col min="7927" max="7927" width="34.140625" customWidth="1"/>
    <col min="7928" max="7928" width="9.85546875" customWidth="1"/>
    <col min="7929" max="7929" width="10.28515625" bestFit="1" customWidth="1"/>
    <col min="7930" max="7931" width="9.85546875" customWidth="1"/>
    <col min="7932" max="7933" width="10.5703125" customWidth="1"/>
    <col min="7934" max="7934" width="5.7109375" customWidth="1"/>
    <col min="8172" max="8172" width="5.7109375" customWidth="1"/>
    <col min="8173" max="8173" width="4.28515625" customWidth="1"/>
    <col min="8174" max="8174" width="34.140625" customWidth="1"/>
    <col min="8175" max="8175" width="9.85546875" customWidth="1"/>
    <col min="8176" max="8176" width="10.28515625" bestFit="1" customWidth="1"/>
    <col min="8177" max="8180" width="9.85546875" customWidth="1"/>
    <col min="8181" max="8181" width="8.7109375" customWidth="1"/>
    <col min="8182" max="8182" width="5.5703125" customWidth="1"/>
    <col min="8183" max="8183" width="34.140625" customWidth="1"/>
    <col min="8184" max="8184" width="9.85546875" customWidth="1"/>
    <col min="8185" max="8185" width="10.28515625" bestFit="1" customWidth="1"/>
    <col min="8186" max="8187" width="9.85546875" customWidth="1"/>
    <col min="8188" max="8189" width="10.5703125" customWidth="1"/>
    <col min="8190" max="8190" width="5.7109375" customWidth="1"/>
    <col min="8428" max="8428" width="5.7109375" customWidth="1"/>
    <col min="8429" max="8429" width="4.28515625" customWidth="1"/>
    <col min="8430" max="8430" width="34.140625" customWidth="1"/>
    <col min="8431" max="8431" width="9.85546875" customWidth="1"/>
    <col min="8432" max="8432" width="10.28515625" bestFit="1" customWidth="1"/>
    <col min="8433" max="8436" width="9.85546875" customWidth="1"/>
    <col min="8437" max="8437" width="8.7109375" customWidth="1"/>
    <col min="8438" max="8438" width="5.5703125" customWidth="1"/>
    <col min="8439" max="8439" width="34.140625" customWidth="1"/>
    <col min="8440" max="8440" width="9.85546875" customWidth="1"/>
    <col min="8441" max="8441" width="10.28515625" bestFit="1" customWidth="1"/>
    <col min="8442" max="8443" width="9.85546875" customWidth="1"/>
    <col min="8444" max="8445" width="10.5703125" customWidth="1"/>
    <col min="8446" max="8446" width="5.7109375" customWidth="1"/>
    <col min="8684" max="8684" width="5.7109375" customWidth="1"/>
    <col min="8685" max="8685" width="4.28515625" customWidth="1"/>
    <col min="8686" max="8686" width="34.140625" customWidth="1"/>
    <col min="8687" max="8687" width="9.85546875" customWidth="1"/>
    <col min="8688" max="8688" width="10.28515625" bestFit="1" customWidth="1"/>
    <col min="8689" max="8692" width="9.85546875" customWidth="1"/>
    <col min="8693" max="8693" width="8.7109375" customWidth="1"/>
    <col min="8694" max="8694" width="5.5703125" customWidth="1"/>
    <col min="8695" max="8695" width="34.140625" customWidth="1"/>
    <col min="8696" max="8696" width="9.85546875" customWidth="1"/>
    <col min="8697" max="8697" width="10.28515625" bestFit="1" customWidth="1"/>
    <col min="8698" max="8699" width="9.85546875" customWidth="1"/>
    <col min="8700" max="8701" width="10.5703125" customWidth="1"/>
    <col min="8702" max="8702" width="5.7109375" customWidth="1"/>
    <col min="8940" max="8940" width="5.7109375" customWidth="1"/>
    <col min="8941" max="8941" width="4.28515625" customWidth="1"/>
    <col min="8942" max="8942" width="34.140625" customWidth="1"/>
    <col min="8943" max="8943" width="9.85546875" customWidth="1"/>
    <col min="8944" max="8944" width="10.28515625" bestFit="1" customWidth="1"/>
    <col min="8945" max="8948" width="9.85546875" customWidth="1"/>
    <col min="8949" max="8949" width="8.7109375" customWidth="1"/>
    <col min="8950" max="8950" width="5.5703125" customWidth="1"/>
    <col min="8951" max="8951" width="34.140625" customWidth="1"/>
    <col min="8952" max="8952" width="9.85546875" customWidth="1"/>
    <col min="8953" max="8953" width="10.28515625" bestFit="1" customWidth="1"/>
    <col min="8954" max="8955" width="9.85546875" customWidth="1"/>
    <col min="8956" max="8957" width="10.5703125" customWidth="1"/>
    <col min="8958" max="8958" width="5.7109375" customWidth="1"/>
    <col min="9196" max="9196" width="5.7109375" customWidth="1"/>
    <col min="9197" max="9197" width="4.28515625" customWidth="1"/>
    <col min="9198" max="9198" width="34.140625" customWidth="1"/>
    <col min="9199" max="9199" width="9.85546875" customWidth="1"/>
    <col min="9200" max="9200" width="10.28515625" bestFit="1" customWidth="1"/>
    <col min="9201" max="9204" width="9.85546875" customWidth="1"/>
    <col min="9205" max="9205" width="8.7109375" customWidth="1"/>
    <col min="9206" max="9206" width="5.5703125" customWidth="1"/>
    <col min="9207" max="9207" width="34.140625" customWidth="1"/>
    <col min="9208" max="9208" width="9.85546875" customWidth="1"/>
    <col min="9209" max="9209" width="10.28515625" bestFit="1" customWidth="1"/>
    <col min="9210" max="9211" width="9.85546875" customWidth="1"/>
    <col min="9212" max="9213" width="10.5703125" customWidth="1"/>
    <col min="9214" max="9214" width="5.7109375" customWidth="1"/>
    <col min="9452" max="9452" width="5.7109375" customWidth="1"/>
    <col min="9453" max="9453" width="4.28515625" customWidth="1"/>
    <col min="9454" max="9454" width="34.140625" customWidth="1"/>
    <col min="9455" max="9455" width="9.85546875" customWidth="1"/>
    <col min="9456" max="9456" width="10.28515625" bestFit="1" customWidth="1"/>
    <col min="9457" max="9460" width="9.85546875" customWidth="1"/>
    <col min="9461" max="9461" width="8.7109375" customWidth="1"/>
    <col min="9462" max="9462" width="5.5703125" customWidth="1"/>
    <col min="9463" max="9463" width="34.140625" customWidth="1"/>
    <col min="9464" max="9464" width="9.85546875" customWidth="1"/>
    <col min="9465" max="9465" width="10.28515625" bestFit="1" customWidth="1"/>
    <col min="9466" max="9467" width="9.85546875" customWidth="1"/>
    <col min="9468" max="9469" width="10.5703125" customWidth="1"/>
    <col min="9470" max="9470" width="5.7109375" customWidth="1"/>
    <col min="9708" max="9708" width="5.7109375" customWidth="1"/>
    <col min="9709" max="9709" width="4.28515625" customWidth="1"/>
    <col min="9710" max="9710" width="34.140625" customWidth="1"/>
    <col min="9711" max="9711" width="9.85546875" customWidth="1"/>
    <col min="9712" max="9712" width="10.28515625" bestFit="1" customWidth="1"/>
    <col min="9713" max="9716" width="9.85546875" customWidth="1"/>
    <col min="9717" max="9717" width="8.7109375" customWidth="1"/>
    <col min="9718" max="9718" width="5.5703125" customWidth="1"/>
    <col min="9719" max="9719" width="34.140625" customWidth="1"/>
    <col min="9720" max="9720" width="9.85546875" customWidth="1"/>
    <col min="9721" max="9721" width="10.28515625" bestFit="1" customWidth="1"/>
    <col min="9722" max="9723" width="9.85546875" customWidth="1"/>
    <col min="9724" max="9725" width="10.5703125" customWidth="1"/>
    <col min="9726" max="9726" width="5.7109375" customWidth="1"/>
    <col min="9964" max="9964" width="5.7109375" customWidth="1"/>
    <col min="9965" max="9965" width="4.28515625" customWidth="1"/>
    <col min="9966" max="9966" width="34.140625" customWidth="1"/>
    <col min="9967" max="9967" width="9.85546875" customWidth="1"/>
    <col min="9968" max="9968" width="10.28515625" bestFit="1" customWidth="1"/>
    <col min="9969" max="9972" width="9.85546875" customWidth="1"/>
    <col min="9973" max="9973" width="8.7109375" customWidth="1"/>
    <col min="9974" max="9974" width="5.5703125" customWidth="1"/>
    <col min="9975" max="9975" width="34.140625" customWidth="1"/>
    <col min="9976" max="9976" width="9.85546875" customWidth="1"/>
    <col min="9977" max="9977" width="10.28515625" bestFit="1" customWidth="1"/>
    <col min="9978" max="9979" width="9.85546875" customWidth="1"/>
    <col min="9980" max="9981" width="10.5703125" customWidth="1"/>
    <col min="9982" max="9982" width="5.7109375" customWidth="1"/>
    <col min="10220" max="10220" width="5.7109375" customWidth="1"/>
    <col min="10221" max="10221" width="4.28515625" customWidth="1"/>
    <col min="10222" max="10222" width="34.140625" customWidth="1"/>
    <col min="10223" max="10223" width="9.85546875" customWidth="1"/>
    <col min="10224" max="10224" width="10.28515625" bestFit="1" customWidth="1"/>
    <col min="10225" max="10228" width="9.85546875" customWidth="1"/>
    <col min="10229" max="10229" width="8.7109375" customWidth="1"/>
    <col min="10230" max="10230" width="5.5703125" customWidth="1"/>
    <col min="10231" max="10231" width="34.140625" customWidth="1"/>
    <col min="10232" max="10232" width="9.85546875" customWidth="1"/>
    <col min="10233" max="10233" width="10.28515625" bestFit="1" customWidth="1"/>
    <col min="10234" max="10235" width="9.85546875" customWidth="1"/>
    <col min="10236" max="10237" width="10.5703125" customWidth="1"/>
    <col min="10238" max="10238" width="5.7109375" customWidth="1"/>
    <col min="10476" max="10476" width="5.7109375" customWidth="1"/>
    <col min="10477" max="10477" width="4.28515625" customWidth="1"/>
    <col min="10478" max="10478" width="34.140625" customWidth="1"/>
    <col min="10479" max="10479" width="9.85546875" customWidth="1"/>
    <col min="10480" max="10480" width="10.28515625" bestFit="1" customWidth="1"/>
    <col min="10481" max="10484" width="9.85546875" customWidth="1"/>
    <col min="10485" max="10485" width="8.7109375" customWidth="1"/>
    <col min="10486" max="10486" width="5.5703125" customWidth="1"/>
    <col min="10487" max="10487" width="34.140625" customWidth="1"/>
    <col min="10488" max="10488" width="9.85546875" customWidth="1"/>
    <col min="10489" max="10489" width="10.28515625" bestFit="1" customWidth="1"/>
    <col min="10490" max="10491" width="9.85546875" customWidth="1"/>
    <col min="10492" max="10493" width="10.5703125" customWidth="1"/>
    <col min="10494" max="10494" width="5.7109375" customWidth="1"/>
    <col min="10732" max="10732" width="5.7109375" customWidth="1"/>
    <col min="10733" max="10733" width="4.28515625" customWidth="1"/>
    <col min="10734" max="10734" width="34.140625" customWidth="1"/>
    <col min="10735" max="10735" width="9.85546875" customWidth="1"/>
    <col min="10736" max="10736" width="10.28515625" bestFit="1" customWidth="1"/>
    <col min="10737" max="10740" width="9.85546875" customWidth="1"/>
    <col min="10741" max="10741" width="8.7109375" customWidth="1"/>
    <col min="10742" max="10742" width="5.5703125" customWidth="1"/>
    <col min="10743" max="10743" width="34.140625" customWidth="1"/>
    <col min="10744" max="10744" width="9.85546875" customWidth="1"/>
    <col min="10745" max="10745" width="10.28515625" bestFit="1" customWidth="1"/>
    <col min="10746" max="10747" width="9.85546875" customWidth="1"/>
    <col min="10748" max="10749" width="10.5703125" customWidth="1"/>
    <col min="10750" max="10750" width="5.7109375" customWidth="1"/>
    <col min="10988" max="10988" width="5.7109375" customWidth="1"/>
    <col min="10989" max="10989" width="4.28515625" customWidth="1"/>
    <col min="10990" max="10990" width="34.140625" customWidth="1"/>
    <col min="10991" max="10991" width="9.85546875" customWidth="1"/>
    <col min="10992" max="10992" width="10.28515625" bestFit="1" customWidth="1"/>
    <col min="10993" max="10996" width="9.85546875" customWidth="1"/>
    <col min="10997" max="10997" width="8.7109375" customWidth="1"/>
    <col min="10998" max="10998" width="5.5703125" customWidth="1"/>
    <col min="10999" max="10999" width="34.140625" customWidth="1"/>
    <col min="11000" max="11000" width="9.85546875" customWidth="1"/>
    <col min="11001" max="11001" width="10.28515625" bestFit="1" customWidth="1"/>
    <col min="11002" max="11003" width="9.85546875" customWidth="1"/>
    <col min="11004" max="11005" width="10.5703125" customWidth="1"/>
    <col min="11006" max="11006" width="5.7109375" customWidth="1"/>
    <col min="11244" max="11244" width="5.7109375" customWidth="1"/>
    <col min="11245" max="11245" width="4.28515625" customWidth="1"/>
    <col min="11246" max="11246" width="34.140625" customWidth="1"/>
    <col min="11247" max="11247" width="9.85546875" customWidth="1"/>
    <col min="11248" max="11248" width="10.28515625" bestFit="1" customWidth="1"/>
    <col min="11249" max="11252" width="9.85546875" customWidth="1"/>
    <col min="11253" max="11253" width="8.7109375" customWidth="1"/>
    <col min="11254" max="11254" width="5.5703125" customWidth="1"/>
    <col min="11255" max="11255" width="34.140625" customWidth="1"/>
    <col min="11256" max="11256" width="9.85546875" customWidth="1"/>
    <col min="11257" max="11257" width="10.28515625" bestFit="1" customWidth="1"/>
    <col min="11258" max="11259" width="9.85546875" customWidth="1"/>
    <col min="11260" max="11261" width="10.5703125" customWidth="1"/>
    <col min="11262" max="11262" width="5.7109375" customWidth="1"/>
    <col min="11500" max="11500" width="5.7109375" customWidth="1"/>
    <col min="11501" max="11501" width="4.28515625" customWidth="1"/>
    <col min="11502" max="11502" width="34.140625" customWidth="1"/>
    <col min="11503" max="11503" width="9.85546875" customWidth="1"/>
    <col min="11504" max="11504" width="10.28515625" bestFit="1" customWidth="1"/>
    <col min="11505" max="11508" width="9.85546875" customWidth="1"/>
    <col min="11509" max="11509" width="8.7109375" customWidth="1"/>
    <col min="11510" max="11510" width="5.5703125" customWidth="1"/>
    <col min="11511" max="11511" width="34.140625" customWidth="1"/>
    <col min="11512" max="11512" width="9.85546875" customWidth="1"/>
    <col min="11513" max="11513" width="10.28515625" bestFit="1" customWidth="1"/>
    <col min="11514" max="11515" width="9.85546875" customWidth="1"/>
    <col min="11516" max="11517" width="10.5703125" customWidth="1"/>
    <col min="11518" max="11518" width="5.7109375" customWidth="1"/>
    <col min="11756" max="11756" width="5.7109375" customWidth="1"/>
    <col min="11757" max="11757" width="4.28515625" customWidth="1"/>
    <col min="11758" max="11758" width="34.140625" customWidth="1"/>
    <col min="11759" max="11759" width="9.85546875" customWidth="1"/>
    <col min="11760" max="11760" width="10.28515625" bestFit="1" customWidth="1"/>
    <col min="11761" max="11764" width="9.85546875" customWidth="1"/>
    <col min="11765" max="11765" width="8.7109375" customWidth="1"/>
    <col min="11766" max="11766" width="5.5703125" customWidth="1"/>
    <col min="11767" max="11767" width="34.140625" customWidth="1"/>
    <col min="11768" max="11768" width="9.85546875" customWidth="1"/>
    <col min="11769" max="11769" width="10.28515625" bestFit="1" customWidth="1"/>
    <col min="11770" max="11771" width="9.85546875" customWidth="1"/>
    <col min="11772" max="11773" width="10.5703125" customWidth="1"/>
    <col min="11774" max="11774" width="5.7109375" customWidth="1"/>
    <col min="12012" max="12012" width="5.7109375" customWidth="1"/>
    <col min="12013" max="12013" width="4.28515625" customWidth="1"/>
    <col min="12014" max="12014" width="34.140625" customWidth="1"/>
    <col min="12015" max="12015" width="9.85546875" customWidth="1"/>
    <col min="12016" max="12016" width="10.28515625" bestFit="1" customWidth="1"/>
    <col min="12017" max="12020" width="9.85546875" customWidth="1"/>
    <col min="12021" max="12021" width="8.7109375" customWidth="1"/>
    <col min="12022" max="12022" width="5.5703125" customWidth="1"/>
    <col min="12023" max="12023" width="34.140625" customWidth="1"/>
    <col min="12024" max="12024" width="9.85546875" customWidth="1"/>
    <col min="12025" max="12025" width="10.28515625" bestFit="1" customWidth="1"/>
    <col min="12026" max="12027" width="9.85546875" customWidth="1"/>
    <col min="12028" max="12029" width="10.5703125" customWidth="1"/>
    <col min="12030" max="12030" width="5.7109375" customWidth="1"/>
    <col min="12268" max="12268" width="5.7109375" customWidth="1"/>
    <col min="12269" max="12269" width="4.28515625" customWidth="1"/>
    <col min="12270" max="12270" width="34.140625" customWidth="1"/>
    <col min="12271" max="12271" width="9.85546875" customWidth="1"/>
    <col min="12272" max="12272" width="10.28515625" bestFit="1" customWidth="1"/>
    <col min="12273" max="12276" width="9.85546875" customWidth="1"/>
    <col min="12277" max="12277" width="8.7109375" customWidth="1"/>
    <col min="12278" max="12278" width="5.5703125" customWidth="1"/>
    <col min="12279" max="12279" width="34.140625" customWidth="1"/>
    <col min="12280" max="12280" width="9.85546875" customWidth="1"/>
    <col min="12281" max="12281" width="10.28515625" bestFit="1" customWidth="1"/>
    <col min="12282" max="12283" width="9.85546875" customWidth="1"/>
    <col min="12284" max="12285" width="10.5703125" customWidth="1"/>
    <col min="12286" max="12286" width="5.7109375" customWidth="1"/>
    <col min="12524" max="12524" width="5.7109375" customWidth="1"/>
    <col min="12525" max="12525" width="4.28515625" customWidth="1"/>
    <col min="12526" max="12526" width="34.140625" customWidth="1"/>
    <col min="12527" max="12527" width="9.85546875" customWidth="1"/>
    <col min="12528" max="12528" width="10.28515625" bestFit="1" customWidth="1"/>
    <col min="12529" max="12532" width="9.85546875" customWidth="1"/>
    <col min="12533" max="12533" width="8.7109375" customWidth="1"/>
    <col min="12534" max="12534" width="5.5703125" customWidth="1"/>
    <col min="12535" max="12535" width="34.140625" customWidth="1"/>
    <col min="12536" max="12536" width="9.85546875" customWidth="1"/>
    <col min="12537" max="12537" width="10.28515625" bestFit="1" customWidth="1"/>
    <col min="12538" max="12539" width="9.85546875" customWidth="1"/>
    <col min="12540" max="12541" width="10.5703125" customWidth="1"/>
    <col min="12542" max="12542" width="5.7109375" customWidth="1"/>
    <col min="12780" max="12780" width="5.7109375" customWidth="1"/>
    <col min="12781" max="12781" width="4.28515625" customWidth="1"/>
    <col min="12782" max="12782" width="34.140625" customWidth="1"/>
    <col min="12783" max="12783" width="9.85546875" customWidth="1"/>
    <col min="12784" max="12784" width="10.28515625" bestFit="1" customWidth="1"/>
    <col min="12785" max="12788" width="9.85546875" customWidth="1"/>
    <col min="12789" max="12789" width="8.7109375" customWidth="1"/>
    <col min="12790" max="12790" width="5.5703125" customWidth="1"/>
    <col min="12791" max="12791" width="34.140625" customWidth="1"/>
    <col min="12792" max="12792" width="9.85546875" customWidth="1"/>
    <col min="12793" max="12793" width="10.28515625" bestFit="1" customWidth="1"/>
    <col min="12794" max="12795" width="9.85546875" customWidth="1"/>
    <col min="12796" max="12797" width="10.5703125" customWidth="1"/>
    <col min="12798" max="12798" width="5.7109375" customWidth="1"/>
    <col min="13036" max="13036" width="5.7109375" customWidth="1"/>
    <col min="13037" max="13037" width="4.28515625" customWidth="1"/>
    <col min="13038" max="13038" width="34.140625" customWidth="1"/>
    <col min="13039" max="13039" width="9.85546875" customWidth="1"/>
    <col min="13040" max="13040" width="10.28515625" bestFit="1" customWidth="1"/>
    <col min="13041" max="13044" width="9.85546875" customWidth="1"/>
    <col min="13045" max="13045" width="8.7109375" customWidth="1"/>
    <col min="13046" max="13046" width="5.5703125" customWidth="1"/>
    <col min="13047" max="13047" width="34.140625" customWidth="1"/>
    <col min="13048" max="13048" width="9.85546875" customWidth="1"/>
    <col min="13049" max="13049" width="10.28515625" bestFit="1" customWidth="1"/>
    <col min="13050" max="13051" width="9.85546875" customWidth="1"/>
    <col min="13052" max="13053" width="10.5703125" customWidth="1"/>
    <col min="13054" max="13054" width="5.7109375" customWidth="1"/>
    <col min="13292" max="13292" width="5.7109375" customWidth="1"/>
    <col min="13293" max="13293" width="4.28515625" customWidth="1"/>
    <col min="13294" max="13294" width="34.140625" customWidth="1"/>
    <col min="13295" max="13295" width="9.85546875" customWidth="1"/>
    <col min="13296" max="13296" width="10.28515625" bestFit="1" customWidth="1"/>
    <col min="13297" max="13300" width="9.85546875" customWidth="1"/>
    <col min="13301" max="13301" width="8.7109375" customWidth="1"/>
    <col min="13302" max="13302" width="5.5703125" customWidth="1"/>
    <col min="13303" max="13303" width="34.140625" customWidth="1"/>
    <col min="13304" max="13304" width="9.85546875" customWidth="1"/>
    <col min="13305" max="13305" width="10.28515625" bestFit="1" customWidth="1"/>
    <col min="13306" max="13307" width="9.85546875" customWidth="1"/>
    <col min="13308" max="13309" width="10.5703125" customWidth="1"/>
    <col min="13310" max="13310" width="5.7109375" customWidth="1"/>
    <col min="13548" max="13548" width="5.7109375" customWidth="1"/>
    <col min="13549" max="13549" width="4.28515625" customWidth="1"/>
    <col min="13550" max="13550" width="34.140625" customWidth="1"/>
    <col min="13551" max="13551" width="9.85546875" customWidth="1"/>
    <col min="13552" max="13552" width="10.28515625" bestFit="1" customWidth="1"/>
    <col min="13553" max="13556" width="9.85546875" customWidth="1"/>
    <col min="13557" max="13557" width="8.7109375" customWidth="1"/>
    <col min="13558" max="13558" width="5.5703125" customWidth="1"/>
    <col min="13559" max="13559" width="34.140625" customWidth="1"/>
    <col min="13560" max="13560" width="9.85546875" customWidth="1"/>
    <col min="13561" max="13561" width="10.28515625" bestFit="1" customWidth="1"/>
    <col min="13562" max="13563" width="9.85546875" customWidth="1"/>
    <col min="13564" max="13565" width="10.5703125" customWidth="1"/>
    <col min="13566" max="13566" width="5.7109375" customWidth="1"/>
    <col min="13804" max="13804" width="5.7109375" customWidth="1"/>
    <col min="13805" max="13805" width="4.28515625" customWidth="1"/>
    <col min="13806" max="13806" width="34.140625" customWidth="1"/>
    <col min="13807" max="13807" width="9.85546875" customWidth="1"/>
    <col min="13808" max="13808" width="10.28515625" bestFit="1" customWidth="1"/>
    <col min="13809" max="13812" width="9.85546875" customWidth="1"/>
    <col min="13813" max="13813" width="8.7109375" customWidth="1"/>
    <col min="13814" max="13814" width="5.5703125" customWidth="1"/>
    <col min="13815" max="13815" width="34.140625" customWidth="1"/>
    <col min="13816" max="13816" width="9.85546875" customWidth="1"/>
    <col min="13817" max="13817" width="10.28515625" bestFit="1" customWidth="1"/>
    <col min="13818" max="13819" width="9.85546875" customWidth="1"/>
    <col min="13820" max="13821" width="10.5703125" customWidth="1"/>
    <col min="13822" max="13822" width="5.7109375" customWidth="1"/>
    <col min="14060" max="14060" width="5.7109375" customWidth="1"/>
    <col min="14061" max="14061" width="4.28515625" customWidth="1"/>
    <col min="14062" max="14062" width="34.140625" customWidth="1"/>
    <col min="14063" max="14063" width="9.85546875" customWidth="1"/>
    <col min="14064" max="14064" width="10.28515625" bestFit="1" customWidth="1"/>
    <col min="14065" max="14068" width="9.85546875" customWidth="1"/>
    <col min="14069" max="14069" width="8.7109375" customWidth="1"/>
    <col min="14070" max="14070" width="5.5703125" customWidth="1"/>
    <col min="14071" max="14071" width="34.140625" customWidth="1"/>
    <col min="14072" max="14072" width="9.85546875" customWidth="1"/>
    <col min="14073" max="14073" width="10.28515625" bestFit="1" customWidth="1"/>
    <col min="14074" max="14075" width="9.85546875" customWidth="1"/>
    <col min="14076" max="14077" width="10.5703125" customWidth="1"/>
    <col min="14078" max="14078" width="5.7109375" customWidth="1"/>
    <col min="14316" max="14316" width="5.7109375" customWidth="1"/>
    <col min="14317" max="14317" width="4.28515625" customWidth="1"/>
    <col min="14318" max="14318" width="34.140625" customWidth="1"/>
    <col min="14319" max="14319" width="9.85546875" customWidth="1"/>
    <col min="14320" max="14320" width="10.28515625" bestFit="1" customWidth="1"/>
    <col min="14321" max="14324" width="9.85546875" customWidth="1"/>
    <col min="14325" max="14325" width="8.7109375" customWidth="1"/>
    <col min="14326" max="14326" width="5.5703125" customWidth="1"/>
    <col min="14327" max="14327" width="34.140625" customWidth="1"/>
    <col min="14328" max="14328" width="9.85546875" customWidth="1"/>
    <col min="14329" max="14329" width="10.28515625" bestFit="1" customWidth="1"/>
    <col min="14330" max="14331" width="9.85546875" customWidth="1"/>
    <col min="14332" max="14333" width="10.5703125" customWidth="1"/>
    <col min="14334" max="14334" width="5.7109375" customWidth="1"/>
    <col min="14572" max="14572" width="5.7109375" customWidth="1"/>
    <col min="14573" max="14573" width="4.28515625" customWidth="1"/>
    <col min="14574" max="14574" width="34.140625" customWidth="1"/>
    <col min="14575" max="14575" width="9.85546875" customWidth="1"/>
    <col min="14576" max="14576" width="10.28515625" bestFit="1" customWidth="1"/>
    <col min="14577" max="14580" width="9.85546875" customWidth="1"/>
    <col min="14581" max="14581" width="8.7109375" customWidth="1"/>
    <col min="14582" max="14582" width="5.5703125" customWidth="1"/>
    <col min="14583" max="14583" width="34.140625" customWidth="1"/>
    <col min="14584" max="14584" width="9.85546875" customWidth="1"/>
    <col min="14585" max="14585" width="10.28515625" bestFit="1" customWidth="1"/>
    <col min="14586" max="14587" width="9.85546875" customWidth="1"/>
    <col min="14588" max="14589" width="10.5703125" customWidth="1"/>
    <col min="14590" max="14590" width="5.7109375" customWidth="1"/>
    <col min="14828" max="14828" width="5.7109375" customWidth="1"/>
    <col min="14829" max="14829" width="4.28515625" customWidth="1"/>
    <col min="14830" max="14830" width="34.140625" customWidth="1"/>
    <col min="14831" max="14831" width="9.85546875" customWidth="1"/>
    <col min="14832" max="14832" width="10.28515625" bestFit="1" customWidth="1"/>
    <col min="14833" max="14836" width="9.85546875" customWidth="1"/>
    <col min="14837" max="14837" width="8.7109375" customWidth="1"/>
    <col min="14838" max="14838" width="5.5703125" customWidth="1"/>
    <col min="14839" max="14839" width="34.140625" customWidth="1"/>
    <col min="14840" max="14840" width="9.85546875" customWidth="1"/>
    <col min="14841" max="14841" width="10.28515625" bestFit="1" customWidth="1"/>
    <col min="14842" max="14843" width="9.85546875" customWidth="1"/>
    <col min="14844" max="14845" width="10.5703125" customWidth="1"/>
    <col min="14846" max="14846" width="5.7109375" customWidth="1"/>
    <col min="15084" max="15084" width="5.7109375" customWidth="1"/>
    <col min="15085" max="15085" width="4.28515625" customWidth="1"/>
    <col min="15086" max="15086" width="34.140625" customWidth="1"/>
    <col min="15087" max="15087" width="9.85546875" customWidth="1"/>
    <col min="15088" max="15088" width="10.28515625" bestFit="1" customWidth="1"/>
    <col min="15089" max="15092" width="9.85546875" customWidth="1"/>
    <col min="15093" max="15093" width="8.7109375" customWidth="1"/>
    <col min="15094" max="15094" width="5.5703125" customWidth="1"/>
    <col min="15095" max="15095" width="34.140625" customWidth="1"/>
    <col min="15096" max="15096" width="9.85546875" customWidth="1"/>
    <col min="15097" max="15097" width="10.28515625" bestFit="1" customWidth="1"/>
    <col min="15098" max="15099" width="9.85546875" customWidth="1"/>
    <col min="15100" max="15101" width="10.5703125" customWidth="1"/>
    <col min="15102" max="15102" width="5.7109375" customWidth="1"/>
    <col min="15340" max="15340" width="5.7109375" customWidth="1"/>
    <col min="15341" max="15341" width="4.28515625" customWidth="1"/>
    <col min="15342" max="15342" width="34.140625" customWidth="1"/>
    <col min="15343" max="15343" width="9.85546875" customWidth="1"/>
    <col min="15344" max="15344" width="10.28515625" bestFit="1" customWidth="1"/>
    <col min="15345" max="15348" width="9.85546875" customWidth="1"/>
    <col min="15349" max="15349" width="8.7109375" customWidth="1"/>
    <col min="15350" max="15350" width="5.5703125" customWidth="1"/>
    <col min="15351" max="15351" width="34.140625" customWidth="1"/>
    <col min="15352" max="15352" width="9.85546875" customWidth="1"/>
    <col min="15353" max="15353" width="10.28515625" bestFit="1" customWidth="1"/>
    <col min="15354" max="15355" width="9.85546875" customWidth="1"/>
    <col min="15356" max="15357" width="10.5703125" customWidth="1"/>
    <col min="15358" max="15358" width="5.7109375" customWidth="1"/>
    <col min="15596" max="15596" width="5.7109375" customWidth="1"/>
    <col min="15597" max="15597" width="4.28515625" customWidth="1"/>
    <col min="15598" max="15598" width="34.140625" customWidth="1"/>
    <col min="15599" max="15599" width="9.85546875" customWidth="1"/>
    <col min="15600" max="15600" width="10.28515625" bestFit="1" customWidth="1"/>
    <col min="15601" max="15604" width="9.85546875" customWidth="1"/>
    <col min="15605" max="15605" width="8.7109375" customWidth="1"/>
    <col min="15606" max="15606" width="5.5703125" customWidth="1"/>
    <col min="15607" max="15607" width="34.140625" customWidth="1"/>
    <col min="15608" max="15608" width="9.85546875" customWidth="1"/>
    <col min="15609" max="15609" width="10.28515625" bestFit="1" customWidth="1"/>
    <col min="15610" max="15611" width="9.85546875" customWidth="1"/>
    <col min="15612" max="15613" width="10.5703125" customWidth="1"/>
    <col min="15614" max="15614" width="5.7109375" customWidth="1"/>
    <col min="15852" max="15852" width="5.7109375" customWidth="1"/>
    <col min="15853" max="15853" width="4.28515625" customWidth="1"/>
    <col min="15854" max="15854" width="34.140625" customWidth="1"/>
    <col min="15855" max="15855" width="9.85546875" customWidth="1"/>
    <col min="15856" max="15856" width="10.28515625" bestFit="1" customWidth="1"/>
    <col min="15857" max="15860" width="9.85546875" customWidth="1"/>
    <col min="15861" max="15861" width="8.7109375" customWidth="1"/>
    <col min="15862" max="15862" width="5.5703125" customWidth="1"/>
    <col min="15863" max="15863" width="34.140625" customWidth="1"/>
    <col min="15864" max="15864" width="9.85546875" customWidth="1"/>
    <col min="15865" max="15865" width="10.28515625" bestFit="1" customWidth="1"/>
    <col min="15866" max="15867" width="9.85546875" customWidth="1"/>
    <col min="15868" max="15869" width="10.5703125" customWidth="1"/>
    <col min="15870" max="15870" width="5.7109375" customWidth="1"/>
    <col min="16108" max="16108" width="5.7109375" customWidth="1"/>
    <col min="16109" max="16109" width="4.28515625" customWidth="1"/>
    <col min="16110" max="16110" width="34.140625" customWidth="1"/>
    <col min="16111" max="16111" width="9.85546875" customWidth="1"/>
    <col min="16112" max="16112" width="10.28515625" bestFit="1" customWidth="1"/>
    <col min="16113" max="16116" width="9.85546875" customWidth="1"/>
    <col min="16117" max="16117" width="8.7109375" customWidth="1"/>
    <col min="16118" max="16118" width="5.5703125" customWidth="1"/>
    <col min="16119" max="16119" width="34.140625" customWidth="1"/>
    <col min="16120" max="16120" width="9.85546875" customWidth="1"/>
    <col min="16121" max="16121" width="10.28515625" bestFit="1" customWidth="1"/>
    <col min="16122" max="16123" width="9.85546875" customWidth="1"/>
    <col min="16124" max="16125" width="10.5703125" customWidth="1"/>
    <col min="16126" max="16126" width="5.7109375" customWidth="1"/>
  </cols>
  <sheetData>
    <row r="2" spans="1:3" x14ac:dyDescent="0.25">
      <c r="C2" s="2" t="s">
        <v>74</v>
      </c>
    </row>
    <row r="4" spans="1:3" ht="19.5" customHeight="1" x14ac:dyDescent="0.25">
      <c r="A4" s="124" t="s">
        <v>73</v>
      </c>
      <c r="B4" s="124"/>
      <c r="C4" s="124"/>
    </row>
    <row r="5" spans="1:3" x14ac:dyDescent="0.25">
      <c r="A5" s="124"/>
      <c r="B5" s="124"/>
      <c r="C5" s="124"/>
    </row>
    <row r="6" spans="1:3" x14ac:dyDescent="0.25">
      <c r="A6" s="124"/>
      <c r="B6" s="124"/>
      <c r="C6" s="124"/>
    </row>
    <row r="7" spans="1:3" ht="39" thickBot="1" x14ac:dyDescent="0.3">
      <c r="A7" s="96"/>
      <c r="B7" s="97" t="s">
        <v>75</v>
      </c>
      <c r="C7" s="97" t="s">
        <v>76</v>
      </c>
    </row>
    <row r="8" spans="1:3" ht="16.5" thickBot="1" x14ac:dyDescent="0.3">
      <c r="A8" s="129" t="s">
        <v>0</v>
      </c>
      <c r="B8" s="130"/>
      <c r="C8" s="130"/>
    </row>
    <row r="9" spans="1:3" ht="25.5" x14ac:dyDescent="0.25">
      <c r="A9" s="3" t="s">
        <v>1</v>
      </c>
      <c r="B9" s="4">
        <v>4900</v>
      </c>
      <c r="C9" s="4">
        <v>4400</v>
      </c>
    </row>
    <row r="10" spans="1:3" ht="25.5" x14ac:dyDescent="0.25">
      <c r="A10" s="5" t="s">
        <v>2</v>
      </c>
      <c r="B10" s="6">
        <v>3200</v>
      </c>
      <c r="C10" s="7">
        <v>2900</v>
      </c>
    </row>
    <row r="11" spans="1:3" x14ac:dyDescent="0.25">
      <c r="A11" s="5" t="s">
        <v>4</v>
      </c>
      <c r="B11" s="6">
        <v>2200</v>
      </c>
      <c r="C11" s="7">
        <v>2000</v>
      </c>
    </row>
    <row r="12" spans="1:3" ht="76.5" x14ac:dyDescent="0.25">
      <c r="A12" s="8" t="s">
        <v>104</v>
      </c>
      <c r="B12" s="6">
        <v>1600</v>
      </c>
      <c r="C12" s="7">
        <v>1400</v>
      </c>
    </row>
    <row r="13" spans="1:3" ht="51.75" thickBot="1" x14ac:dyDescent="0.3">
      <c r="A13" s="9" t="s">
        <v>5</v>
      </c>
      <c r="B13" s="10">
        <v>5200</v>
      </c>
      <c r="C13" s="11">
        <v>4700</v>
      </c>
    </row>
    <row r="14" spans="1:3" ht="16.5" thickBot="1" x14ac:dyDescent="0.3">
      <c r="A14" s="127" t="s">
        <v>6</v>
      </c>
      <c r="B14" s="128"/>
      <c r="C14" s="128"/>
    </row>
    <row r="15" spans="1:3" ht="25.5" x14ac:dyDescent="0.25">
      <c r="A15" s="3" t="s">
        <v>1</v>
      </c>
      <c r="B15" s="4">
        <v>4200</v>
      </c>
      <c r="C15" s="4">
        <v>3800</v>
      </c>
    </row>
    <row r="16" spans="1:3" ht="25.5" x14ac:dyDescent="0.25">
      <c r="A16" s="5" t="s">
        <v>2</v>
      </c>
      <c r="B16" s="6">
        <v>2700</v>
      </c>
      <c r="C16" s="7">
        <v>2400</v>
      </c>
    </row>
    <row r="17" spans="1:6" ht="76.5" x14ac:dyDescent="0.25">
      <c r="A17" s="8" t="s">
        <v>71</v>
      </c>
      <c r="B17" s="6">
        <v>1400</v>
      </c>
      <c r="C17" s="7">
        <v>1250</v>
      </c>
    </row>
    <row r="18" spans="1:6" ht="51.75" thickBot="1" x14ac:dyDescent="0.3">
      <c r="A18" s="95" t="s">
        <v>72</v>
      </c>
      <c r="B18" s="10">
        <v>4400</v>
      </c>
      <c r="C18" s="11">
        <v>4000</v>
      </c>
    </row>
    <row r="19" spans="1:6" ht="28.5" customHeight="1" thickBot="1" x14ac:dyDescent="0.3">
      <c r="A19" s="127" t="s">
        <v>7</v>
      </c>
      <c r="B19" s="128"/>
      <c r="C19" s="128"/>
    </row>
    <row r="20" spans="1:6" ht="25.5" x14ac:dyDescent="0.25">
      <c r="A20" s="12" t="s">
        <v>8</v>
      </c>
      <c r="B20" s="13">
        <v>1700</v>
      </c>
      <c r="C20" s="13">
        <v>1500</v>
      </c>
    </row>
    <row r="21" spans="1:6" ht="38.25" x14ac:dyDescent="0.25">
      <c r="A21" s="14" t="s">
        <v>9</v>
      </c>
      <c r="B21" s="6">
        <v>3400</v>
      </c>
      <c r="C21" s="6">
        <v>3100</v>
      </c>
    </row>
    <row r="22" spans="1:6" ht="15.75" thickBot="1" x14ac:dyDescent="0.3">
      <c r="A22" s="9" t="s">
        <v>10</v>
      </c>
      <c r="B22" s="10" t="s">
        <v>11</v>
      </c>
      <c r="C22" s="15"/>
    </row>
    <row r="23" spans="1:6" ht="16.5" thickBot="1" x14ac:dyDescent="0.3">
      <c r="A23" s="127" t="s">
        <v>12</v>
      </c>
      <c r="B23" s="128"/>
      <c r="C23" s="128"/>
    </row>
    <row r="24" spans="1:6" ht="38.25" x14ac:dyDescent="0.25">
      <c r="A24" s="16" t="s">
        <v>13</v>
      </c>
      <c r="B24" s="13">
        <v>7500</v>
      </c>
      <c r="C24" s="17">
        <v>6800</v>
      </c>
    </row>
    <row r="25" spans="1:6" ht="58.5" customHeight="1" thickBot="1" x14ac:dyDescent="0.3">
      <c r="A25" s="18" t="s">
        <v>14</v>
      </c>
      <c r="B25" s="10">
        <v>1500</v>
      </c>
      <c r="C25" s="19">
        <v>1400</v>
      </c>
    </row>
    <row r="26" spans="1:6" ht="15.75" thickBot="1" x14ac:dyDescent="0.3"/>
    <row r="27" spans="1:6" x14ac:dyDescent="0.25">
      <c r="A27" s="20" t="s">
        <v>15</v>
      </c>
      <c r="B27" s="125" t="s">
        <v>16</v>
      </c>
      <c r="C27" s="126"/>
    </row>
    <row r="28" spans="1:6" x14ac:dyDescent="0.25">
      <c r="A28" s="21" t="s">
        <v>17</v>
      </c>
      <c r="B28" s="93" t="s">
        <v>18</v>
      </c>
      <c r="C28" s="93"/>
    </row>
    <row r="29" spans="1:6" s="2" customFormat="1" x14ac:dyDescent="0.25">
      <c r="A29" s="21" t="s">
        <v>19</v>
      </c>
      <c r="B29" s="122" t="s">
        <v>20</v>
      </c>
      <c r="C29" s="123"/>
      <c r="D29"/>
      <c r="E29"/>
      <c r="F29"/>
    </row>
    <row r="30" spans="1:6" s="2" customFormat="1" x14ac:dyDescent="0.25">
      <c r="A30" s="21" t="s">
        <v>21</v>
      </c>
      <c r="B30" s="122" t="s">
        <v>22</v>
      </c>
      <c r="C30" s="123"/>
      <c r="D30"/>
      <c r="E30"/>
      <c r="F30"/>
    </row>
    <row r="31" spans="1:6" s="2" customFormat="1" x14ac:dyDescent="0.25">
      <c r="A31" s="21" t="s">
        <v>23</v>
      </c>
      <c r="B31" s="122" t="s">
        <v>24</v>
      </c>
      <c r="C31" s="123"/>
      <c r="D31"/>
      <c r="E31"/>
      <c r="F31"/>
    </row>
    <row r="32" spans="1:6" s="2" customFormat="1" x14ac:dyDescent="0.25">
      <c r="A32" s="21" t="s">
        <v>25</v>
      </c>
      <c r="B32" s="122" t="s">
        <v>26</v>
      </c>
      <c r="C32" s="123"/>
      <c r="D32"/>
      <c r="E32"/>
      <c r="F32"/>
    </row>
    <row r="33" spans="1:6" s="2" customFormat="1" x14ac:dyDescent="0.25">
      <c r="A33" s="21" t="s">
        <v>27</v>
      </c>
      <c r="B33" s="122" t="s">
        <v>28</v>
      </c>
      <c r="C33" s="123"/>
      <c r="D33"/>
      <c r="E33"/>
      <c r="F33"/>
    </row>
    <row r="34" spans="1:6" s="2" customFormat="1" ht="15.75" thickBot="1" x14ac:dyDescent="0.3">
      <c r="A34" s="22" t="s">
        <v>29</v>
      </c>
      <c r="B34" s="94" t="s">
        <v>30</v>
      </c>
      <c r="C34" s="94"/>
      <c r="D34"/>
      <c r="E34"/>
      <c r="F34"/>
    </row>
  </sheetData>
  <mergeCells count="11">
    <mergeCell ref="B30:C30"/>
    <mergeCell ref="B31:C31"/>
    <mergeCell ref="B32:C32"/>
    <mergeCell ref="B33:C33"/>
    <mergeCell ref="A4:C6"/>
    <mergeCell ref="B27:C27"/>
    <mergeCell ref="B29:C29"/>
    <mergeCell ref="A14:C14"/>
    <mergeCell ref="A19:C19"/>
    <mergeCell ref="A23:C23"/>
    <mergeCell ref="A8:C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4"/>
  <sheetViews>
    <sheetView zoomScale="85" zoomScaleNormal="85" workbookViewId="0">
      <selection activeCell="I30" sqref="I30"/>
    </sheetView>
  </sheetViews>
  <sheetFormatPr defaultRowHeight="23.25" x14ac:dyDescent="0.35"/>
  <cols>
    <col min="1" max="1" width="4.5703125" style="23" customWidth="1"/>
    <col min="2" max="2" width="6.28515625" style="23" customWidth="1"/>
    <col min="3" max="3" width="30.7109375" style="23" customWidth="1"/>
    <col min="4" max="6" width="10.7109375" style="23" customWidth="1"/>
    <col min="7" max="221" width="9.140625" style="23"/>
    <col min="222" max="222" width="4.5703125" style="23" customWidth="1"/>
    <col min="223" max="223" width="4.7109375" style="23" customWidth="1"/>
    <col min="224" max="224" width="30.7109375" style="23" customWidth="1"/>
    <col min="225" max="233" width="10.5703125" style="23" customWidth="1"/>
    <col min="234" max="234" width="4.5703125" style="23" customWidth="1"/>
    <col min="235" max="235" width="30.7109375" style="23" customWidth="1"/>
    <col min="236" max="240" width="10.5703125" style="23" customWidth="1"/>
    <col min="241" max="242" width="10.85546875" style="23" customWidth="1"/>
    <col min="243" max="247" width="10.5703125" style="23" customWidth="1"/>
    <col min="248" max="249" width="10.85546875" style="23" customWidth="1"/>
    <col min="250" max="250" width="4.7109375" style="23" customWidth="1"/>
    <col min="251" max="477" width="9.140625" style="23"/>
    <col min="478" max="478" width="4.5703125" style="23" customWidth="1"/>
    <col min="479" max="479" width="4.7109375" style="23" customWidth="1"/>
    <col min="480" max="480" width="30.7109375" style="23" customWidth="1"/>
    <col min="481" max="489" width="10.5703125" style="23" customWidth="1"/>
    <col min="490" max="490" width="4.5703125" style="23" customWidth="1"/>
    <col min="491" max="491" width="30.7109375" style="23" customWidth="1"/>
    <col min="492" max="496" width="10.5703125" style="23" customWidth="1"/>
    <col min="497" max="498" width="10.85546875" style="23" customWidth="1"/>
    <col min="499" max="503" width="10.5703125" style="23" customWidth="1"/>
    <col min="504" max="505" width="10.85546875" style="23" customWidth="1"/>
    <col min="506" max="506" width="4.7109375" style="23" customWidth="1"/>
    <col min="507" max="733" width="9.140625" style="23"/>
    <col min="734" max="734" width="4.5703125" style="23" customWidth="1"/>
    <col min="735" max="735" width="4.7109375" style="23" customWidth="1"/>
    <col min="736" max="736" width="30.7109375" style="23" customWidth="1"/>
    <col min="737" max="745" width="10.5703125" style="23" customWidth="1"/>
    <col min="746" max="746" width="4.5703125" style="23" customWidth="1"/>
    <col min="747" max="747" width="30.7109375" style="23" customWidth="1"/>
    <col min="748" max="752" width="10.5703125" style="23" customWidth="1"/>
    <col min="753" max="754" width="10.85546875" style="23" customWidth="1"/>
    <col min="755" max="759" width="10.5703125" style="23" customWidth="1"/>
    <col min="760" max="761" width="10.85546875" style="23" customWidth="1"/>
    <col min="762" max="762" width="4.7109375" style="23" customWidth="1"/>
    <col min="763" max="989" width="9.140625" style="23"/>
    <col min="990" max="990" width="4.5703125" style="23" customWidth="1"/>
    <col min="991" max="991" width="4.7109375" style="23" customWidth="1"/>
    <col min="992" max="992" width="30.7109375" style="23" customWidth="1"/>
    <col min="993" max="1001" width="10.5703125" style="23" customWidth="1"/>
    <col min="1002" max="1002" width="4.5703125" style="23" customWidth="1"/>
    <col min="1003" max="1003" width="30.7109375" style="23" customWidth="1"/>
    <col min="1004" max="1008" width="10.5703125" style="23" customWidth="1"/>
    <col min="1009" max="1010" width="10.85546875" style="23" customWidth="1"/>
    <col min="1011" max="1015" width="10.5703125" style="23" customWidth="1"/>
    <col min="1016" max="1017" width="10.85546875" style="23" customWidth="1"/>
    <col min="1018" max="1018" width="4.7109375" style="23" customWidth="1"/>
    <col min="1019" max="1245" width="9.140625" style="23"/>
    <col min="1246" max="1246" width="4.5703125" style="23" customWidth="1"/>
    <col min="1247" max="1247" width="4.7109375" style="23" customWidth="1"/>
    <col min="1248" max="1248" width="30.7109375" style="23" customWidth="1"/>
    <col min="1249" max="1257" width="10.5703125" style="23" customWidth="1"/>
    <col min="1258" max="1258" width="4.5703125" style="23" customWidth="1"/>
    <col min="1259" max="1259" width="30.7109375" style="23" customWidth="1"/>
    <col min="1260" max="1264" width="10.5703125" style="23" customWidth="1"/>
    <col min="1265" max="1266" width="10.85546875" style="23" customWidth="1"/>
    <col min="1267" max="1271" width="10.5703125" style="23" customWidth="1"/>
    <col min="1272" max="1273" width="10.85546875" style="23" customWidth="1"/>
    <col min="1274" max="1274" width="4.7109375" style="23" customWidth="1"/>
    <col min="1275" max="1501" width="9.140625" style="23"/>
    <col min="1502" max="1502" width="4.5703125" style="23" customWidth="1"/>
    <col min="1503" max="1503" width="4.7109375" style="23" customWidth="1"/>
    <col min="1504" max="1504" width="30.7109375" style="23" customWidth="1"/>
    <col min="1505" max="1513" width="10.5703125" style="23" customWidth="1"/>
    <col min="1514" max="1514" width="4.5703125" style="23" customWidth="1"/>
    <col min="1515" max="1515" width="30.7109375" style="23" customWidth="1"/>
    <col min="1516" max="1520" width="10.5703125" style="23" customWidth="1"/>
    <col min="1521" max="1522" width="10.85546875" style="23" customWidth="1"/>
    <col min="1523" max="1527" width="10.5703125" style="23" customWidth="1"/>
    <col min="1528" max="1529" width="10.85546875" style="23" customWidth="1"/>
    <col min="1530" max="1530" width="4.7109375" style="23" customWidth="1"/>
    <col min="1531" max="1757" width="9.140625" style="23"/>
    <col min="1758" max="1758" width="4.5703125" style="23" customWidth="1"/>
    <col min="1759" max="1759" width="4.7109375" style="23" customWidth="1"/>
    <col min="1760" max="1760" width="30.7109375" style="23" customWidth="1"/>
    <col min="1761" max="1769" width="10.5703125" style="23" customWidth="1"/>
    <col min="1770" max="1770" width="4.5703125" style="23" customWidth="1"/>
    <col min="1771" max="1771" width="30.7109375" style="23" customWidth="1"/>
    <col min="1772" max="1776" width="10.5703125" style="23" customWidth="1"/>
    <col min="1777" max="1778" width="10.85546875" style="23" customWidth="1"/>
    <col min="1779" max="1783" width="10.5703125" style="23" customWidth="1"/>
    <col min="1784" max="1785" width="10.85546875" style="23" customWidth="1"/>
    <col min="1786" max="1786" width="4.7109375" style="23" customWidth="1"/>
    <col min="1787" max="2013" width="9.140625" style="23"/>
    <col min="2014" max="2014" width="4.5703125" style="23" customWidth="1"/>
    <col min="2015" max="2015" width="4.7109375" style="23" customWidth="1"/>
    <col min="2016" max="2016" width="30.7109375" style="23" customWidth="1"/>
    <col min="2017" max="2025" width="10.5703125" style="23" customWidth="1"/>
    <col min="2026" max="2026" width="4.5703125" style="23" customWidth="1"/>
    <col min="2027" max="2027" width="30.7109375" style="23" customWidth="1"/>
    <col min="2028" max="2032" width="10.5703125" style="23" customWidth="1"/>
    <col min="2033" max="2034" width="10.85546875" style="23" customWidth="1"/>
    <col min="2035" max="2039" width="10.5703125" style="23" customWidth="1"/>
    <col min="2040" max="2041" width="10.85546875" style="23" customWidth="1"/>
    <col min="2042" max="2042" width="4.7109375" style="23" customWidth="1"/>
    <col min="2043" max="2269" width="9.140625" style="23"/>
    <col min="2270" max="2270" width="4.5703125" style="23" customWidth="1"/>
    <col min="2271" max="2271" width="4.7109375" style="23" customWidth="1"/>
    <col min="2272" max="2272" width="30.7109375" style="23" customWidth="1"/>
    <col min="2273" max="2281" width="10.5703125" style="23" customWidth="1"/>
    <col min="2282" max="2282" width="4.5703125" style="23" customWidth="1"/>
    <col min="2283" max="2283" width="30.7109375" style="23" customWidth="1"/>
    <col min="2284" max="2288" width="10.5703125" style="23" customWidth="1"/>
    <col min="2289" max="2290" width="10.85546875" style="23" customWidth="1"/>
    <col min="2291" max="2295" width="10.5703125" style="23" customWidth="1"/>
    <col min="2296" max="2297" width="10.85546875" style="23" customWidth="1"/>
    <col min="2298" max="2298" width="4.7109375" style="23" customWidth="1"/>
    <col min="2299" max="2525" width="9.140625" style="23"/>
    <col min="2526" max="2526" width="4.5703125" style="23" customWidth="1"/>
    <col min="2527" max="2527" width="4.7109375" style="23" customWidth="1"/>
    <col min="2528" max="2528" width="30.7109375" style="23" customWidth="1"/>
    <col min="2529" max="2537" width="10.5703125" style="23" customWidth="1"/>
    <col min="2538" max="2538" width="4.5703125" style="23" customWidth="1"/>
    <col min="2539" max="2539" width="30.7109375" style="23" customWidth="1"/>
    <col min="2540" max="2544" width="10.5703125" style="23" customWidth="1"/>
    <col min="2545" max="2546" width="10.85546875" style="23" customWidth="1"/>
    <col min="2547" max="2551" width="10.5703125" style="23" customWidth="1"/>
    <col min="2552" max="2553" width="10.85546875" style="23" customWidth="1"/>
    <col min="2554" max="2554" width="4.7109375" style="23" customWidth="1"/>
    <col min="2555" max="2781" width="9.140625" style="23"/>
    <col min="2782" max="2782" width="4.5703125" style="23" customWidth="1"/>
    <col min="2783" max="2783" width="4.7109375" style="23" customWidth="1"/>
    <col min="2784" max="2784" width="30.7109375" style="23" customWidth="1"/>
    <col min="2785" max="2793" width="10.5703125" style="23" customWidth="1"/>
    <col min="2794" max="2794" width="4.5703125" style="23" customWidth="1"/>
    <col min="2795" max="2795" width="30.7109375" style="23" customWidth="1"/>
    <col min="2796" max="2800" width="10.5703125" style="23" customWidth="1"/>
    <col min="2801" max="2802" width="10.85546875" style="23" customWidth="1"/>
    <col min="2803" max="2807" width="10.5703125" style="23" customWidth="1"/>
    <col min="2808" max="2809" width="10.85546875" style="23" customWidth="1"/>
    <col min="2810" max="2810" width="4.7109375" style="23" customWidth="1"/>
    <col min="2811" max="3037" width="9.140625" style="23"/>
    <col min="3038" max="3038" width="4.5703125" style="23" customWidth="1"/>
    <col min="3039" max="3039" width="4.7109375" style="23" customWidth="1"/>
    <col min="3040" max="3040" width="30.7109375" style="23" customWidth="1"/>
    <col min="3041" max="3049" width="10.5703125" style="23" customWidth="1"/>
    <col min="3050" max="3050" width="4.5703125" style="23" customWidth="1"/>
    <col min="3051" max="3051" width="30.7109375" style="23" customWidth="1"/>
    <col min="3052" max="3056" width="10.5703125" style="23" customWidth="1"/>
    <col min="3057" max="3058" width="10.85546875" style="23" customWidth="1"/>
    <col min="3059" max="3063" width="10.5703125" style="23" customWidth="1"/>
    <col min="3064" max="3065" width="10.85546875" style="23" customWidth="1"/>
    <col min="3066" max="3066" width="4.7109375" style="23" customWidth="1"/>
    <col min="3067" max="3293" width="9.140625" style="23"/>
    <col min="3294" max="3294" width="4.5703125" style="23" customWidth="1"/>
    <col min="3295" max="3295" width="4.7109375" style="23" customWidth="1"/>
    <col min="3296" max="3296" width="30.7109375" style="23" customWidth="1"/>
    <col min="3297" max="3305" width="10.5703125" style="23" customWidth="1"/>
    <col min="3306" max="3306" width="4.5703125" style="23" customWidth="1"/>
    <col min="3307" max="3307" width="30.7109375" style="23" customWidth="1"/>
    <col min="3308" max="3312" width="10.5703125" style="23" customWidth="1"/>
    <col min="3313" max="3314" width="10.85546875" style="23" customWidth="1"/>
    <col min="3315" max="3319" width="10.5703125" style="23" customWidth="1"/>
    <col min="3320" max="3321" width="10.85546875" style="23" customWidth="1"/>
    <col min="3322" max="3322" width="4.7109375" style="23" customWidth="1"/>
    <col min="3323" max="3549" width="9.140625" style="23"/>
    <col min="3550" max="3550" width="4.5703125" style="23" customWidth="1"/>
    <col min="3551" max="3551" width="4.7109375" style="23" customWidth="1"/>
    <col min="3552" max="3552" width="30.7109375" style="23" customWidth="1"/>
    <col min="3553" max="3561" width="10.5703125" style="23" customWidth="1"/>
    <col min="3562" max="3562" width="4.5703125" style="23" customWidth="1"/>
    <col min="3563" max="3563" width="30.7109375" style="23" customWidth="1"/>
    <col min="3564" max="3568" width="10.5703125" style="23" customWidth="1"/>
    <col min="3569" max="3570" width="10.85546875" style="23" customWidth="1"/>
    <col min="3571" max="3575" width="10.5703125" style="23" customWidth="1"/>
    <col min="3576" max="3577" width="10.85546875" style="23" customWidth="1"/>
    <col min="3578" max="3578" width="4.7109375" style="23" customWidth="1"/>
    <col min="3579" max="3805" width="9.140625" style="23"/>
    <col min="3806" max="3806" width="4.5703125" style="23" customWidth="1"/>
    <col min="3807" max="3807" width="4.7109375" style="23" customWidth="1"/>
    <col min="3808" max="3808" width="30.7109375" style="23" customWidth="1"/>
    <col min="3809" max="3817" width="10.5703125" style="23" customWidth="1"/>
    <col min="3818" max="3818" width="4.5703125" style="23" customWidth="1"/>
    <col min="3819" max="3819" width="30.7109375" style="23" customWidth="1"/>
    <col min="3820" max="3824" width="10.5703125" style="23" customWidth="1"/>
    <col min="3825" max="3826" width="10.85546875" style="23" customWidth="1"/>
    <col min="3827" max="3831" width="10.5703125" style="23" customWidth="1"/>
    <col min="3832" max="3833" width="10.85546875" style="23" customWidth="1"/>
    <col min="3834" max="3834" width="4.7109375" style="23" customWidth="1"/>
    <col min="3835" max="4061" width="9.140625" style="23"/>
    <col min="4062" max="4062" width="4.5703125" style="23" customWidth="1"/>
    <col min="4063" max="4063" width="4.7109375" style="23" customWidth="1"/>
    <col min="4064" max="4064" width="30.7109375" style="23" customWidth="1"/>
    <col min="4065" max="4073" width="10.5703125" style="23" customWidth="1"/>
    <col min="4074" max="4074" width="4.5703125" style="23" customWidth="1"/>
    <col min="4075" max="4075" width="30.7109375" style="23" customWidth="1"/>
    <col min="4076" max="4080" width="10.5703125" style="23" customWidth="1"/>
    <col min="4081" max="4082" width="10.85546875" style="23" customWidth="1"/>
    <col min="4083" max="4087" width="10.5703125" style="23" customWidth="1"/>
    <col min="4088" max="4089" width="10.85546875" style="23" customWidth="1"/>
    <col min="4090" max="4090" width="4.7109375" style="23" customWidth="1"/>
    <col min="4091" max="4317" width="9.140625" style="23"/>
    <col min="4318" max="4318" width="4.5703125" style="23" customWidth="1"/>
    <col min="4319" max="4319" width="4.7109375" style="23" customWidth="1"/>
    <col min="4320" max="4320" width="30.7109375" style="23" customWidth="1"/>
    <col min="4321" max="4329" width="10.5703125" style="23" customWidth="1"/>
    <col min="4330" max="4330" width="4.5703125" style="23" customWidth="1"/>
    <col min="4331" max="4331" width="30.7109375" style="23" customWidth="1"/>
    <col min="4332" max="4336" width="10.5703125" style="23" customWidth="1"/>
    <col min="4337" max="4338" width="10.85546875" style="23" customWidth="1"/>
    <col min="4339" max="4343" width="10.5703125" style="23" customWidth="1"/>
    <col min="4344" max="4345" width="10.85546875" style="23" customWidth="1"/>
    <col min="4346" max="4346" width="4.7109375" style="23" customWidth="1"/>
    <col min="4347" max="4573" width="9.140625" style="23"/>
    <col min="4574" max="4574" width="4.5703125" style="23" customWidth="1"/>
    <col min="4575" max="4575" width="4.7109375" style="23" customWidth="1"/>
    <col min="4576" max="4576" width="30.7109375" style="23" customWidth="1"/>
    <col min="4577" max="4585" width="10.5703125" style="23" customWidth="1"/>
    <col min="4586" max="4586" width="4.5703125" style="23" customWidth="1"/>
    <col min="4587" max="4587" width="30.7109375" style="23" customWidth="1"/>
    <col min="4588" max="4592" width="10.5703125" style="23" customWidth="1"/>
    <col min="4593" max="4594" width="10.85546875" style="23" customWidth="1"/>
    <col min="4595" max="4599" width="10.5703125" style="23" customWidth="1"/>
    <col min="4600" max="4601" width="10.85546875" style="23" customWidth="1"/>
    <col min="4602" max="4602" width="4.7109375" style="23" customWidth="1"/>
    <col min="4603" max="4829" width="9.140625" style="23"/>
    <col min="4830" max="4830" width="4.5703125" style="23" customWidth="1"/>
    <col min="4831" max="4831" width="4.7109375" style="23" customWidth="1"/>
    <col min="4832" max="4832" width="30.7109375" style="23" customWidth="1"/>
    <col min="4833" max="4841" width="10.5703125" style="23" customWidth="1"/>
    <col min="4842" max="4842" width="4.5703125" style="23" customWidth="1"/>
    <col min="4843" max="4843" width="30.7109375" style="23" customWidth="1"/>
    <col min="4844" max="4848" width="10.5703125" style="23" customWidth="1"/>
    <col min="4849" max="4850" width="10.85546875" style="23" customWidth="1"/>
    <col min="4851" max="4855" width="10.5703125" style="23" customWidth="1"/>
    <col min="4856" max="4857" width="10.85546875" style="23" customWidth="1"/>
    <col min="4858" max="4858" width="4.7109375" style="23" customWidth="1"/>
    <col min="4859" max="5085" width="9.140625" style="23"/>
    <col min="5086" max="5086" width="4.5703125" style="23" customWidth="1"/>
    <col min="5087" max="5087" width="4.7109375" style="23" customWidth="1"/>
    <col min="5088" max="5088" width="30.7109375" style="23" customWidth="1"/>
    <col min="5089" max="5097" width="10.5703125" style="23" customWidth="1"/>
    <col min="5098" max="5098" width="4.5703125" style="23" customWidth="1"/>
    <col min="5099" max="5099" width="30.7109375" style="23" customWidth="1"/>
    <col min="5100" max="5104" width="10.5703125" style="23" customWidth="1"/>
    <col min="5105" max="5106" width="10.85546875" style="23" customWidth="1"/>
    <col min="5107" max="5111" width="10.5703125" style="23" customWidth="1"/>
    <col min="5112" max="5113" width="10.85546875" style="23" customWidth="1"/>
    <col min="5114" max="5114" width="4.7109375" style="23" customWidth="1"/>
    <col min="5115" max="5341" width="9.140625" style="23"/>
    <col min="5342" max="5342" width="4.5703125" style="23" customWidth="1"/>
    <col min="5343" max="5343" width="4.7109375" style="23" customWidth="1"/>
    <col min="5344" max="5344" width="30.7109375" style="23" customWidth="1"/>
    <col min="5345" max="5353" width="10.5703125" style="23" customWidth="1"/>
    <col min="5354" max="5354" width="4.5703125" style="23" customWidth="1"/>
    <col min="5355" max="5355" width="30.7109375" style="23" customWidth="1"/>
    <col min="5356" max="5360" width="10.5703125" style="23" customWidth="1"/>
    <col min="5361" max="5362" width="10.85546875" style="23" customWidth="1"/>
    <col min="5363" max="5367" width="10.5703125" style="23" customWidth="1"/>
    <col min="5368" max="5369" width="10.85546875" style="23" customWidth="1"/>
    <col min="5370" max="5370" width="4.7109375" style="23" customWidth="1"/>
    <col min="5371" max="5597" width="9.140625" style="23"/>
    <col min="5598" max="5598" width="4.5703125" style="23" customWidth="1"/>
    <col min="5599" max="5599" width="4.7109375" style="23" customWidth="1"/>
    <col min="5600" max="5600" width="30.7109375" style="23" customWidth="1"/>
    <col min="5601" max="5609" width="10.5703125" style="23" customWidth="1"/>
    <col min="5610" max="5610" width="4.5703125" style="23" customWidth="1"/>
    <col min="5611" max="5611" width="30.7109375" style="23" customWidth="1"/>
    <col min="5612" max="5616" width="10.5703125" style="23" customWidth="1"/>
    <col min="5617" max="5618" width="10.85546875" style="23" customWidth="1"/>
    <col min="5619" max="5623" width="10.5703125" style="23" customWidth="1"/>
    <col min="5624" max="5625" width="10.85546875" style="23" customWidth="1"/>
    <col min="5626" max="5626" width="4.7109375" style="23" customWidth="1"/>
    <col min="5627" max="5853" width="9.140625" style="23"/>
    <col min="5854" max="5854" width="4.5703125" style="23" customWidth="1"/>
    <col min="5855" max="5855" width="4.7109375" style="23" customWidth="1"/>
    <col min="5856" max="5856" width="30.7109375" style="23" customWidth="1"/>
    <col min="5857" max="5865" width="10.5703125" style="23" customWidth="1"/>
    <col min="5866" max="5866" width="4.5703125" style="23" customWidth="1"/>
    <col min="5867" max="5867" width="30.7109375" style="23" customWidth="1"/>
    <col min="5868" max="5872" width="10.5703125" style="23" customWidth="1"/>
    <col min="5873" max="5874" width="10.85546875" style="23" customWidth="1"/>
    <col min="5875" max="5879" width="10.5703125" style="23" customWidth="1"/>
    <col min="5880" max="5881" width="10.85546875" style="23" customWidth="1"/>
    <col min="5882" max="5882" width="4.7109375" style="23" customWidth="1"/>
    <col min="5883" max="6109" width="9.140625" style="23"/>
    <col min="6110" max="6110" width="4.5703125" style="23" customWidth="1"/>
    <col min="6111" max="6111" width="4.7109375" style="23" customWidth="1"/>
    <col min="6112" max="6112" width="30.7109375" style="23" customWidth="1"/>
    <col min="6113" max="6121" width="10.5703125" style="23" customWidth="1"/>
    <col min="6122" max="6122" width="4.5703125" style="23" customWidth="1"/>
    <col min="6123" max="6123" width="30.7109375" style="23" customWidth="1"/>
    <col min="6124" max="6128" width="10.5703125" style="23" customWidth="1"/>
    <col min="6129" max="6130" width="10.85546875" style="23" customWidth="1"/>
    <col min="6131" max="6135" width="10.5703125" style="23" customWidth="1"/>
    <col min="6136" max="6137" width="10.85546875" style="23" customWidth="1"/>
    <col min="6138" max="6138" width="4.7109375" style="23" customWidth="1"/>
    <col min="6139" max="6365" width="9.140625" style="23"/>
    <col min="6366" max="6366" width="4.5703125" style="23" customWidth="1"/>
    <col min="6367" max="6367" width="4.7109375" style="23" customWidth="1"/>
    <col min="6368" max="6368" width="30.7109375" style="23" customWidth="1"/>
    <col min="6369" max="6377" width="10.5703125" style="23" customWidth="1"/>
    <col min="6378" max="6378" width="4.5703125" style="23" customWidth="1"/>
    <col min="6379" max="6379" width="30.7109375" style="23" customWidth="1"/>
    <col min="6380" max="6384" width="10.5703125" style="23" customWidth="1"/>
    <col min="6385" max="6386" width="10.85546875" style="23" customWidth="1"/>
    <col min="6387" max="6391" width="10.5703125" style="23" customWidth="1"/>
    <col min="6392" max="6393" width="10.85546875" style="23" customWidth="1"/>
    <col min="6394" max="6394" width="4.7109375" style="23" customWidth="1"/>
    <col min="6395" max="6621" width="9.140625" style="23"/>
    <col min="6622" max="6622" width="4.5703125" style="23" customWidth="1"/>
    <col min="6623" max="6623" width="4.7109375" style="23" customWidth="1"/>
    <col min="6624" max="6624" width="30.7109375" style="23" customWidth="1"/>
    <col min="6625" max="6633" width="10.5703125" style="23" customWidth="1"/>
    <col min="6634" max="6634" width="4.5703125" style="23" customWidth="1"/>
    <col min="6635" max="6635" width="30.7109375" style="23" customWidth="1"/>
    <col min="6636" max="6640" width="10.5703125" style="23" customWidth="1"/>
    <col min="6641" max="6642" width="10.85546875" style="23" customWidth="1"/>
    <col min="6643" max="6647" width="10.5703125" style="23" customWidth="1"/>
    <col min="6648" max="6649" width="10.85546875" style="23" customWidth="1"/>
    <col min="6650" max="6650" width="4.7109375" style="23" customWidth="1"/>
    <col min="6651" max="6877" width="9.140625" style="23"/>
    <col min="6878" max="6878" width="4.5703125" style="23" customWidth="1"/>
    <col min="6879" max="6879" width="4.7109375" style="23" customWidth="1"/>
    <col min="6880" max="6880" width="30.7109375" style="23" customWidth="1"/>
    <col min="6881" max="6889" width="10.5703125" style="23" customWidth="1"/>
    <col min="6890" max="6890" width="4.5703125" style="23" customWidth="1"/>
    <col min="6891" max="6891" width="30.7109375" style="23" customWidth="1"/>
    <col min="6892" max="6896" width="10.5703125" style="23" customWidth="1"/>
    <col min="6897" max="6898" width="10.85546875" style="23" customWidth="1"/>
    <col min="6899" max="6903" width="10.5703125" style="23" customWidth="1"/>
    <col min="6904" max="6905" width="10.85546875" style="23" customWidth="1"/>
    <col min="6906" max="6906" width="4.7109375" style="23" customWidth="1"/>
    <col min="6907" max="7133" width="9.140625" style="23"/>
    <col min="7134" max="7134" width="4.5703125" style="23" customWidth="1"/>
    <col min="7135" max="7135" width="4.7109375" style="23" customWidth="1"/>
    <col min="7136" max="7136" width="30.7109375" style="23" customWidth="1"/>
    <col min="7137" max="7145" width="10.5703125" style="23" customWidth="1"/>
    <col min="7146" max="7146" width="4.5703125" style="23" customWidth="1"/>
    <col min="7147" max="7147" width="30.7109375" style="23" customWidth="1"/>
    <col min="7148" max="7152" width="10.5703125" style="23" customWidth="1"/>
    <col min="7153" max="7154" width="10.85546875" style="23" customWidth="1"/>
    <col min="7155" max="7159" width="10.5703125" style="23" customWidth="1"/>
    <col min="7160" max="7161" width="10.85546875" style="23" customWidth="1"/>
    <col min="7162" max="7162" width="4.7109375" style="23" customWidth="1"/>
    <col min="7163" max="7389" width="9.140625" style="23"/>
    <col min="7390" max="7390" width="4.5703125" style="23" customWidth="1"/>
    <col min="7391" max="7391" width="4.7109375" style="23" customWidth="1"/>
    <col min="7392" max="7392" width="30.7109375" style="23" customWidth="1"/>
    <col min="7393" max="7401" width="10.5703125" style="23" customWidth="1"/>
    <col min="7402" max="7402" width="4.5703125" style="23" customWidth="1"/>
    <col min="7403" max="7403" width="30.7109375" style="23" customWidth="1"/>
    <col min="7404" max="7408" width="10.5703125" style="23" customWidth="1"/>
    <col min="7409" max="7410" width="10.85546875" style="23" customWidth="1"/>
    <col min="7411" max="7415" width="10.5703125" style="23" customWidth="1"/>
    <col min="7416" max="7417" width="10.85546875" style="23" customWidth="1"/>
    <col min="7418" max="7418" width="4.7109375" style="23" customWidth="1"/>
    <col min="7419" max="7645" width="9.140625" style="23"/>
    <col min="7646" max="7646" width="4.5703125" style="23" customWidth="1"/>
    <col min="7647" max="7647" width="4.7109375" style="23" customWidth="1"/>
    <col min="7648" max="7648" width="30.7109375" style="23" customWidth="1"/>
    <col min="7649" max="7657" width="10.5703125" style="23" customWidth="1"/>
    <col min="7658" max="7658" width="4.5703125" style="23" customWidth="1"/>
    <col min="7659" max="7659" width="30.7109375" style="23" customWidth="1"/>
    <col min="7660" max="7664" width="10.5703125" style="23" customWidth="1"/>
    <col min="7665" max="7666" width="10.85546875" style="23" customWidth="1"/>
    <col min="7667" max="7671" width="10.5703125" style="23" customWidth="1"/>
    <col min="7672" max="7673" width="10.85546875" style="23" customWidth="1"/>
    <col min="7674" max="7674" width="4.7109375" style="23" customWidth="1"/>
    <col min="7675" max="7901" width="9.140625" style="23"/>
    <col min="7902" max="7902" width="4.5703125" style="23" customWidth="1"/>
    <col min="7903" max="7903" width="4.7109375" style="23" customWidth="1"/>
    <col min="7904" max="7904" width="30.7109375" style="23" customWidth="1"/>
    <col min="7905" max="7913" width="10.5703125" style="23" customWidth="1"/>
    <col min="7914" max="7914" width="4.5703125" style="23" customWidth="1"/>
    <col min="7915" max="7915" width="30.7109375" style="23" customWidth="1"/>
    <col min="7916" max="7920" width="10.5703125" style="23" customWidth="1"/>
    <col min="7921" max="7922" width="10.85546875" style="23" customWidth="1"/>
    <col min="7923" max="7927" width="10.5703125" style="23" customWidth="1"/>
    <col min="7928" max="7929" width="10.85546875" style="23" customWidth="1"/>
    <col min="7930" max="7930" width="4.7109375" style="23" customWidth="1"/>
    <col min="7931" max="8157" width="9.140625" style="23"/>
    <col min="8158" max="8158" width="4.5703125" style="23" customWidth="1"/>
    <col min="8159" max="8159" width="4.7109375" style="23" customWidth="1"/>
    <col min="8160" max="8160" width="30.7109375" style="23" customWidth="1"/>
    <col min="8161" max="8169" width="10.5703125" style="23" customWidth="1"/>
    <col min="8170" max="8170" width="4.5703125" style="23" customWidth="1"/>
    <col min="8171" max="8171" width="30.7109375" style="23" customWidth="1"/>
    <col min="8172" max="8176" width="10.5703125" style="23" customWidth="1"/>
    <col min="8177" max="8178" width="10.85546875" style="23" customWidth="1"/>
    <col min="8179" max="8183" width="10.5703125" style="23" customWidth="1"/>
    <col min="8184" max="8185" width="10.85546875" style="23" customWidth="1"/>
    <col min="8186" max="8186" width="4.7109375" style="23" customWidth="1"/>
    <col min="8187" max="8413" width="9.140625" style="23"/>
    <col min="8414" max="8414" width="4.5703125" style="23" customWidth="1"/>
    <col min="8415" max="8415" width="4.7109375" style="23" customWidth="1"/>
    <col min="8416" max="8416" width="30.7109375" style="23" customWidth="1"/>
    <col min="8417" max="8425" width="10.5703125" style="23" customWidth="1"/>
    <col min="8426" max="8426" width="4.5703125" style="23" customWidth="1"/>
    <col min="8427" max="8427" width="30.7109375" style="23" customWidth="1"/>
    <col min="8428" max="8432" width="10.5703125" style="23" customWidth="1"/>
    <col min="8433" max="8434" width="10.85546875" style="23" customWidth="1"/>
    <col min="8435" max="8439" width="10.5703125" style="23" customWidth="1"/>
    <col min="8440" max="8441" width="10.85546875" style="23" customWidth="1"/>
    <col min="8442" max="8442" width="4.7109375" style="23" customWidth="1"/>
    <col min="8443" max="8669" width="9.140625" style="23"/>
    <col min="8670" max="8670" width="4.5703125" style="23" customWidth="1"/>
    <col min="8671" max="8671" width="4.7109375" style="23" customWidth="1"/>
    <col min="8672" max="8672" width="30.7109375" style="23" customWidth="1"/>
    <col min="8673" max="8681" width="10.5703125" style="23" customWidth="1"/>
    <col min="8682" max="8682" width="4.5703125" style="23" customWidth="1"/>
    <col min="8683" max="8683" width="30.7109375" style="23" customWidth="1"/>
    <col min="8684" max="8688" width="10.5703125" style="23" customWidth="1"/>
    <col min="8689" max="8690" width="10.85546875" style="23" customWidth="1"/>
    <col min="8691" max="8695" width="10.5703125" style="23" customWidth="1"/>
    <col min="8696" max="8697" width="10.85546875" style="23" customWidth="1"/>
    <col min="8698" max="8698" width="4.7109375" style="23" customWidth="1"/>
    <col min="8699" max="8925" width="9.140625" style="23"/>
    <col min="8926" max="8926" width="4.5703125" style="23" customWidth="1"/>
    <col min="8927" max="8927" width="4.7109375" style="23" customWidth="1"/>
    <col min="8928" max="8928" width="30.7109375" style="23" customWidth="1"/>
    <col min="8929" max="8937" width="10.5703125" style="23" customWidth="1"/>
    <col min="8938" max="8938" width="4.5703125" style="23" customWidth="1"/>
    <col min="8939" max="8939" width="30.7109375" style="23" customWidth="1"/>
    <col min="8940" max="8944" width="10.5703125" style="23" customWidth="1"/>
    <col min="8945" max="8946" width="10.85546875" style="23" customWidth="1"/>
    <col min="8947" max="8951" width="10.5703125" style="23" customWidth="1"/>
    <col min="8952" max="8953" width="10.85546875" style="23" customWidth="1"/>
    <col min="8954" max="8954" width="4.7109375" style="23" customWidth="1"/>
    <col min="8955" max="9181" width="9.140625" style="23"/>
    <col min="9182" max="9182" width="4.5703125" style="23" customWidth="1"/>
    <col min="9183" max="9183" width="4.7109375" style="23" customWidth="1"/>
    <col min="9184" max="9184" width="30.7109375" style="23" customWidth="1"/>
    <col min="9185" max="9193" width="10.5703125" style="23" customWidth="1"/>
    <col min="9194" max="9194" width="4.5703125" style="23" customWidth="1"/>
    <col min="9195" max="9195" width="30.7109375" style="23" customWidth="1"/>
    <col min="9196" max="9200" width="10.5703125" style="23" customWidth="1"/>
    <col min="9201" max="9202" width="10.85546875" style="23" customWidth="1"/>
    <col min="9203" max="9207" width="10.5703125" style="23" customWidth="1"/>
    <col min="9208" max="9209" width="10.85546875" style="23" customWidth="1"/>
    <col min="9210" max="9210" width="4.7109375" style="23" customWidth="1"/>
    <col min="9211" max="9437" width="9.140625" style="23"/>
    <col min="9438" max="9438" width="4.5703125" style="23" customWidth="1"/>
    <col min="9439" max="9439" width="4.7109375" style="23" customWidth="1"/>
    <col min="9440" max="9440" width="30.7109375" style="23" customWidth="1"/>
    <col min="9441" max="9449" width="10.5703125" style="23" customWidth="1"/>
    <col min="9450" max="9450" width="4.5703125" style="23" customWidth="1"/>
    <col min="9451" max="9451" width="30.7109375" style="23" customWidth="1"/>
    <col min="9452" max="9456" width="10.5703125" style="23" customWidth="1"/>
    <col min="9457" max="9458" width="10.85546875" style="23" customWidth="1"/>
    <col min="9459" max="9463" width="10.5703125" style="23" customWidth="1"/>
    <col min="9464" max="9465" width="10.85546875" style="23" customWidth="1"/>
    <col min="9466" max="9466" width="4.7109375" style="23" customWidth="1"/>
    <col min="9467" max="9693" width="9.140625" style="23"/>
    <col min="9694" max="9694" width="4.5703125" style="23" customWidth="1"/>
    <col min="9695" max="9695" width="4.7109375" style="23" customWidth="1"/>
    <col min="9696" max="9696" width="30.7109375" style="23" customWidth="1"/>
    <col min="9697" max="9705" width="10.5703125" style="23" customWidth="1"/>
    <col min="9706" max="9706" width="4.5703125" style="23" customWidth="1"/>
    <col min="9707" max="9707" width="30.7109375" style="23" customWidth="1"/>
    <col min="9708" max="9712" width="10.5703125" style="23" customWidth="1"/>
    <col min="9713" max="9714" width="10.85546875" style="23" customWidth="1"/>
    <col min="9715" max="9719" width="10.5703125" style="23" customWidth="1"/>
    <col min="9720" max="9721" width="10.85546875" style="23" customWidth="1"/>
    <col min="9722" max="9722" width="4.7109375" style="23" customWidth="1"/>
    <col min="9723" max="9949" width="9.140625" style="23"/>
    <col min="9950" max="9950" width="4.5703125" style="23" customWidth="1"/>
    <col min="9951" max="9951" width="4.7109375" style="23" customWidth="1"/>
    <col min="9952" max="9952" width="30.7109375" style="23" customWidth="1"/>
    <col min="9953" max="9961" width="10.5703125" style="23" customWidth="1"/>
    <col min="9962" max="9962" width="4.5703125" style="23" customWidth="1"/>
    <col min="9963" max="9963" width="30.7109375" style="23" customWidth="1"/>
    <col min="9964" max="9968" width="10.5703125" style="23" customWidth="1"/>
    <col min="9969" max="9970" width="10.85546875" style="23" customWidth="1"/>
    <col min="9971" max="9975" width="10.5703125" style="23" customWidth="1"/>
    <col min="9976" max="9977" width="10.85546875" style="23" customWidth="1"/>
    <col min="9978" max="9978" width="4.7109375" style="23" customWidth="1"/>
    <col min="9979" max="10205" width="9.140625" style="23"/>
    <col min="10206" max="10206" width="4.5703125" style="23" customWidth="1"/>
    <col min="10207" max="10207" width="4.7109375" style="23" customWidth="1"/>
    <col min="10208" max="10208" width="30.7109375" style="23" customWidth="1"/>
    <col min="10209" max="10217" width="10.5703125" style="23" customWidth="1"/>
    <col min="10218" max="10218" width="4.5703125" style="23" customWidth="1"/>
    <col min="10219" max="10219" width="30.7109375" style="23" customWidth="1"/>
    <col min="10220" max="10224" width="10.5703125" style="23" customWidth="1"/>
    <col min="10225" max="10226" width="10.85546875" style="23" customWidth="1"/>
    <col min="10227" max="10231" width="10.5703125" style="23" customWidth="1"/>
    <col min="10232" max="10233" width="10.85546875" style="23" customWidth="1"/>
    <col min="10234" max="10234" width="4.7109375" style="23" customWidth="1"/>
    <col min="10235" max="10461" width="9.140625" style="23"/>
    <col min="10462" max="10462" width="4.5703125" style="23" customWidth="1"/>
    <col min="10463" max="10463" width="4.7109375" style="23" customWidth="1"/>
    <col min="10464" max="10464" width="30.7109375" style="23" customWidth="1"/>
    <col min="10465" max="10473" width="10.5703125" style="23" customWidth="1"/>
    <col min="10474" max="10474" width="4.5703125" style="23" customWidth="1"/>
    <col min="10475" max="10475" width="30.7109375" style="23" customWidth="1"/>
    <col min="10476" max="10480" width="10.5703125" style="23" customWidth="1"/>
    <col min="10481" max="10482" width="10.85546875" style="23" customWidth="1"/>
    <col min="10483" max="10487" width="10.5703125" style="23" customWidth="1"/>
    <col min="10488" max="10489" width="10.85546875" style="23" customWidth="1"/>
    <col min="10490" max="10490" width="4.7109375" style="23" customWidth="1"/>
    <col min="10491" max="10717" width="9.140625" style="23"/>
    <col min="10718" max="10718" width="4.5703125" style="23" customWidth="1"/>
    <col min="10719" max="10719" width="4.7109375" style="23" customWidth="1"/>
    <col min="10720" max="10720" width="30.7109375" style="23" customWidth="1"/>
    <col min="10721" max="10729" width="10.5703125" style="23" customWidth="1"/>
    <col min="10730" max="10730" width="4.5703125" style="23" customWidth="1"/>
    <col min="10731" max="10731" width="30.7109375" style="23" customWidth="1"/>
    <col min="10732" max="10736" width="10.5703125" style="23" customWidth="1"/>
    <col min="10737" max="10738" width="10.85546875" style="23" customWidth="1"/>
    <col min="10739" max="10743" width="10.5703125" style="23" customWidth="1"/>
    <col min="10744" max="10745" width="10.85546875" style="23" customWidth="1"/>
    <col min="10746" max="10746" width="4.7109375" style="23" customWidth="1"/>
    <col min="10747" max="10973" width="9.140625" style="23"/>
    <col min="10974" max="10974" width="4.5703125" style="23" customWidth="1"/>
    <col min="10975" max="10975" width="4.7109375" style="23" customWidth="1"/>
    <col min="10976" max="10976" width="30.7109375" style="23" customWidth="1"/>
    <col min="10977" max="10985" width="10.5703125" style="23" customWidth="1"/>
    <col min="10986" max="10986" width="4.5703125" style="23" customWidth="1"/>
    <col min="10987" max="10987" width="30.7109375" style="23" customWidth="1"/>
    <col min="10988" max="10992" width="10.5703125" style="23" customWidth="1"/>
    <col min="10993" max="10994" width="10.85546875" style="23" customWidth="1"/>
    <col min="10995" max="10999" width="10.5703125" style="23" customWidth="1"/>
    <col min="11000" max="11001" width="10.85546875" style="23" customWidth="1"/>
    <col min="11002" max="11002" width="4.7109375" style="23" customWidth="1"/>
    <col min="11003" max="11229" width="9.140625" style="23"/>
    <col min="11230" max="11230" width="4.5703125" style="23" customWidth="1"/>
    <col min="11231" max="11231" width="4.7109375" style="23" customWidth="1"/>
    <col min="11232" max="11232" width="30.7109375" style="23" customWidth="1"/>
    <col min="11233" max="11241" width="10.5703125" style="23" customWidth="1"/>
    <col min="11242" max="11242" width="4.5703125" style="23" customWidth="1"/>
    <col min="11243" max="11243" width="30.7109375" style="23" customWidth="1"/>
    <col min="11244" max="11248" width="10.5703125" style="23" customWidth="1"/>
    <col min="11249" max="11250" width="10.85546875" style="23" customWidth="1"/>
    <col min="11251" max="11255" width="10.5703125" style="23" customWidth="1"/>
    <col min="11256" max="11257" width="10.85546875" style="23" customWidth="1"/>
    <col min="11258" max="11258" width="4.7109375" style="23" customWidth="1"/>
    <col min="11259" max="11485" width="9.140625" style="23"/>
    <col min="11486" max="11486" width="4.5703125" style="23" customWidth="1"/>
    <col min="11487" max="11487" width="4.7109375" style="23" customWidth="1"/>
    <col min="11488" max="11488" width="30.7109375" style="23" customWidth="1"/>
    <col min="11489" max="11497" width="10.5703125" style="23" customWidth="1"/>
    <col min="11498" max="11498" width="4.5703125" style="23" customWidth="1"/>
    <col min="11499" max="11499" width="30.7109375" style="23" customWidth="1"/>
    <col min="11500" max="11504" width="10.5703125" style="23" customWidth="1"/>
    <col min="11505" max="11506" width="10.85546875" style="23" customWidth="1"/>
    <col min="11507" max="11511" width="10.5703125" style="23" customWidth="1"/>
    <col min="11512" max="11513" width="10.85546875" style="23" customWidth="1"/>
    <col min="11514" max="11514" width="4.7109375" style="23" customWidth="1"/>
    <col min="11515" max="11741" width="9.140625" style="23"/>
    <col min="11742" max="11742" width="4.5703125" style="23" customWidth="1"/>
    <col min="11743" max="11743" width="4.7109375" style="23" customWidth="1"/>
    <col min="11744" max="11744" width="30.7109375" style="23" customWidth="1"/>
    <col min="11745" max="11753" width="10.5703125" style="23" customWidth="1"/>
    <col min="11754" max="11754" width="4.5703125" style="23" customWidth="1"/>
    <col min="11755" max="11755" width="30.7109375" style="23" customWidth="1"/>
    <col min="11756" max="11760" width="10.5703125" style="23" customWidth="1"/>
    <col min="11761" max="11762" width="10.85546875" style="23" customWidth="1"/>
    <col min="11763" max="11767" width="10.5703125" style="23" customWidth="1"/>
    <col min="11768" max="11769" width="10.85546875" style="23" customWidth="1"/>
    <col min="11770" max="11770" width="4.7109375" style="23" customWidth="1"/>
    <col min="11771" max="11997" width="9.140625" style="23"/>
    <col min="11998" max="11998" width="4.5703125" style="23" customWidth="1"/>
    <col min="11999" max="11999" width="4.7109375" style="23" customWidth="1"/>
    <col min="12000" max="12000" width="30.7109375" style="23" customWidth="1"/>
    <col min="12001" max="12009" width="10.5703125" style="23" customWidth="1"/>
    <col min="12010" max="12010" width="4.5703125" style="23" customWidth="1"/>
    <col min="12011" max="12011" width="30.7109375" style="23" customWidth="1"/>
    <col min="12012" max="12016" width="10.5703125" style="23" customWidth="1"/>
    <col min="12017" max="12018" width="10.85546875" style="23" customWidth="1"/>
    <col min="12019" max="12023" width="10.5703125" style="23" customWidth="1"/>
    <col min="12024" max="12025" width="10.85546875" style="23" customWidth="1"/>
    <col min="12026" max="12026" width="4.7109375" style="23" customWidth="1"/>
    <col min="12027" max="12253" width="9.140625" style="23"/>
    <col min="12254" max="12254" width="4.5703125" style="23" customWidth="1"/>
    <col min="12255" max="12255" width="4.7109375" style="23" customWidth="1"/>
    <col min="12256" max="12256" width="30.7109375" style="23" customWidth="1"/>
    <col min="12257" max="12265" width="10.5703125" style="23" customWidth="1"/>
    <col min="12266" max="12266" width="4.5703125" style="23" customWidth="1"/>
    <col min="12267" max="12267" width="30.7109375" style="23" customWidth="1"/>
    <col min="12268" max="12272" width="10.5703125" style="23" customWidth="1"/>
    <col min="12273" max="12274" width="10.85546875" style="23" customWidth="1"/>
    <col min="12275" max="12279" width="10.5703125" style="23" customWidth="1"/>
    <col min="12280" max="12281" width="10.85546875" style="23" customWidth="1"/>
    <col min="12282" max="12282" width="4.7109375" style="23" customWidth="1"/>
    <col min="12283" max="12509" width="9.140625" style="23"/>
    <col min="12510" max="12510" width="4.5703125" style="23" customWidth="1"/>
    <col min="12511" max="12511" width="4.7109375" style="23" customWidth="1"/>
    <col min="12512" max="12512" width="30.7109375" style="23" customWidth="1"/>
    <col min="12513" max="12521" width="10.5703125" style="23" customWidth="1"/>
    <col min="12522" max="12522" width="4.5703125" style="23" customWidth="1"/>
    <col min="12523" max="12523" width="30.7109375" style="23" customWidth="1"/>
    <col min="12524" max="12528" width="10.5703125" style="23" customWidth="1"/>
    <col min="12529" max="12530" width="10.85546875" style="23" customWidth="1"/>
    <col min="12531" max="12535" width="10.5703125" style="23" customWidth="1"/>
    <col min="12536" max="12537" width="10.85546875" style="23" customWidth="1"/>
    <col min="12538" max="12538" width="4.7109375" style="23" customWidth="1"/>
    <col min="12539" max="12765" width="9.140625" style="23"/>
    <col min="12766" max="12766" width="4.5703125" style="23" customWidth="1"/>
    <col min="12767" max="12767" width="4.7109375" style="23" customWidth="1"/>
    <col min="12768" max="12768" width="30.7109375" style="23" customWidth="1"/>
    <col min="12769" max="12777" width="10.5703125" style="23" customWidth="1"/>
    <col min="12778" max="12778" width="4.5703125" style="23" customWidth="1"/>
    <col min="12779" max="12779" width="30.7109375" style="23" customWidth="1"/>
    <col min="12780" max="12784" width="10.5703125" style="23" customWidth="1"/>
    <col min="12785" max="12786" width="10.85546875" style="23" customWidth="1"/>
    <col min="12787" max="12791" width="10.5703125" style="23" customWidth="1"/>
    <col min="12792" max="12793" width="10.85546875" style="23" customWidth="1"/>
    <col min="12794" max="12794" width="4.7109375" style="23" customWidth="1"/>
    <col min="12795" max="13021" width="9.140625" style="23"/>
    <col min="13022" max="13022" width="4.5703125" style="23" customWidth="1"/>
    <col min="13023" max="13023" width="4.7109375" style="23" customWidth="1"/>
    <col min="13024" max="13024" width="30.7109375" style="23" customWidth="1"/>
    <col min="13025" max="13033" width="10.5703125" style="23" customWidth="1"/>
    <col min="13034" max="13034" width="4.5703125" style="23" customWidth="1"/>
    <col min="13035" max="13035" width="30.7109375" style="23" customWidth="1"/>
    <col min="13036" max="13040" width="10.5703125" style="23" customWidth="1"/>
    <col min="13041" max="13042" width="10.85546875" style="23" customWidth="1"/>
    <col min="13043" max="13047" width="10.5703125" style="23" customWidth="1"/>
    <col min="13048" max="13049" width="10.85546875" style="23" customWidth="1"/>
    <col min="13050" max="13050" width="4.7109375" style="23" customWidth="1"/>
    <col min="13051" max="13277" width="9.140625" style="23"/>
    <col min="13278" max="13278" width="4.5703125" style="23" customWidth="1"/>
    <col min="13279" max="13279" width="4.7109375" style="23" customWidth="1"/>
    <col min="13280" max="13280" width="30.7109375" style="23" customWidth="1"/>
    <col min="13281" max="13289" width="10.5703125" style="23" customWidth="1"/>
    <col min="13290" max="13290" width="4.5703125" style="23" customWidth="1"/>
    <col min="13291" max="13291" width="30.7109375" style="23" customWidth="1"/>
    <col min="13292" max="13296" width="10.5703125" style="23" customWidth="1"/>
    <col min="13297" max="13298" width="10.85546875" style="23" customWidth="1"/>
    <col min="13299" max="13303" width="10.5703125" style="23" customWidth="1"/>
    <col min="13304" max="13305" width="10.85546875" style="23" customWidth="1"/>
    <col min="13306" max="13306" width="4.7109375" style="23" customWidth="1"/>
    <col min="13307" max="13533" width="9.140625" style="23"/>
    <col min="13534" max="13534" width="4.5703125" style="23" customWidth="1"/>
    <col min="13535" max="13535" width="4.7109375" style="23" customWidth="1"/>
    <col min="13536" max="13536" width="30.7109375" style="23" customWidth="1"/>
    <col min="13537" max="13545" width="10.5703125" style="23" customWidth="1"/>
    <col min="13546" max="13546" width="4.5703125" style="23" customWidth="1"/>
    <col min="13547" max="13547" width="30.7109375" style="23" customWidth="1"/>
    <col min="13548" max="13552" width="10.5703125" style="23" customWidth="1"/>
    <col min="13553" max="13554" width="10.85546875" style="23" customWidth="1"/>
    <col min="13555" max="13559" width="10.5703125" style="23" customWidth="1"/>
    <col min="13560" max="13561" width="10.85546875" style="23" customWidth="1"/>
    <col min="13562" max="13562" width="4.7109375" style="23" customWidth="1"/>
    <col min="13563" max="13789" width="9.140625" style="23"/>
    <col min="13790" max="13790" width="4.5703125" style="23" customWidth="1"/>
    <col min="13791" max="13791" width="4.7109375" style="23" customWidth="1"/>
    <col min="13792" max="13792" width="30.7109375" style="23" customWidth="1"/>
    <col min="13793" max="13801" width="10.5703125" style="23" customWidth="1"/>
    <col min="13802" max="13802" width="4.5703125" style="23" customWidth="1"/>
    <col min="13803" max="13803" width="30.7109375" style="23" customWidth="1"/>
    <col min="13804" max="13808" width="10.5703125" style="23" customWidth="1"/>
    <col min="13809" max="13810" width="10.85546875" style="23" customWidth="1"/>
    <col min="13811" max="13815" width="10.5703125" style="23" customWidth="1"/>
    <col min="13816" max="13817" width="10.85546875" style="23" customWidth="1"/>
    <col min="13818" max="13818" width="4.7109375" style="23" customWidth="1"/>
    <col min="13819" max="14045" width="9.140625" style="23"/>
    <col min="14046" max="14046" width="4.5703125" style="23" customWidth="1"/>
    <col min="14047" max="14047" width="4.7109375" style="23" customWidth="1"/>
    <col min="14048" max="14048" width="30.7109375" style="23" customWidth="1"/>
    <col min="14049" max="14057" width="10.5703125" style="23" customWidth="1"/>
    <col min="14058" max="14058" width="4.5703125" style="23" customWidth="1"/>
    <col min="14059" max="14059" width="30.7109375" style="23" customWidth="1"/>
    <col min="14060" max="14064" width="10.5703125" style="23" customWidth="1"/>
    <col min="14065" max="14066" width="10.85546875" style="23" customWidth="1"/>
    <col min="14067" max="14071" width="10.5703125" style="23" customWidth="1"/>
    <col min="14072" max="14073" width="10.85546875" style="23" customWidth="1"/>
    <col min="14074" max="14074" width="4.7109375" style="23" customWidth="1"/>
    <col min="14075" max="14301" width="9.140625" style="23"/>
    <col min="14302" max="14302" width="4.5703125" style="23" customWidth="1"/>
    <col min="14303" max="14303" width="4.7109375" style="23" customWidth="1"/>
    <col min="14304" max="14304" width="30.7109375" style="23" customWidth="1"/>
    <col min="14305" max="14313" width="10.5703125" style="23" customWidth="1"/>
    <col min="14314" max="14314" width="4.5703125" style="23" customWidth="1"/>
    <col min="14315" max="14315" width="30.7109375" style="23" customWidth="1"/>
    <col min="14316" max="14320" width="10.5703125" style="23" customWidth="1"/>
    <col min="14321" max="14322" width="10.85546875" style="23" customWidth="1"/>
    <col min="14323" max="14327" width="10.5703125" style="23" customWidth="1"/>
    <col min="14328" max="14329" width="10.85546875" style="23" customWidth="1"/>
    <col min="14330" max="14330" width="4.7109375" style="23" customWidth="1"/>
    <col min="14331" max="14557" width="9.140625" style="23"/>
    <col min="14558" max="14558" width="4.5703125" style="23" customWidth="1"/>
    <col min="14559" max="14559" width="4.7109375" style="23" customWidth="1"/>
    <col min="14560" max="14560" width="30.7109375" style="23" customWidth="1"/>
    <col min="14561" max="14569" width="10.5703125" style="23" customWidth="1"/>
    <col min="14570" max="14570" width="4.5703125" style="23" customWidth="1"/>
    <col min="14571" max="14571" width="30.7109375" style="23" customWidth="1"/>
    <col min="14572" max="14576" width="10.5703125" style="23" customWidth="1"/>
    <col min="14577" max="14578" width="10.85546875" style="23" customWidth="1"/>
    <col min="14579" max="14583" width="10.5703125" style="23" customWidth="1"/>
    <col min="14584" max="14585" width="10.85546875" style="23" customWidth="1"/>
    <col min="14586" max="14586" width="4.7109375" style="23" customWidth="1"/>
    <col min="14587" max="14813" width="9.140625" style="23"/>
    <col min="14814" max="14814" width="4.5703125" style="23" customWidth="1"/>
    <col min="14815" max="14815" width="4.7109375" style="23" customWidth="1"/>
    <col min="14816" max="14816" width="30.7109375" style="23" customWidth="1"/>
    <col min="14817" max="14825" width="10.5703125" style="23" customWidth="1"/>
    <col min="14826" max="14826" width="4.5703125" style="23" customWidth="1"/>
    <col min="14827" max="14827" width="30.7109375" style="23" customWidth="1"/>
    <col min="14828" max="14832" width="10.5703125" style="23" customWidth="1"/>
    <col min="14833" max="14834" width="10.85546875" style="23" customWidth="1"/>
    <col min="14835" max="14839" width="10.5703125" style="23" customWidth="1"/>
    <col min="14840" max="14841" width="10.85546875" style="23" customWidth="1"/>
    <col min="14842" max="14842" width="4.7109375" style="23" customWidth="1"/>
    <col min="14843" max="15069" width="9.140625" style="23"/>
    <col min="15070" max="15070" width="4.5703125" style="23" customWidth="1"/>
    <col min="15071" max="15071" width="4.7109375" style="23" customWidth="1"/>
    <col min="15072" max="15072" width="30.7109375" style="23" customWidth="1"/>
    <col min="15073" max="15081" width="10.5703125" style="23" customWidth="1"/>
    <col min="15082" max="15082" width="4.5703125" style="23" customWidth="1"/>
    <col min="15083" max="15083" width="30.7109375" style="23" customWidth="1"/>
    <col min="15084" max="15088" width="10.5703125" style="23" customWidth="1"/>
    <col min="15089" max="15090" width="10.85546875" style="23" customWidth="1"/>
    <col min="15091" max="15095" width="10.5703125" style="23" customWidth="1"/>
    <col min="15096" max="15097" width="10.85546875" style="23" customWidth="1"/>
    <col min="15098" max="15098" width="4.7109375" style="23" customWidth="1"/>
    <col min="15099" max="15325" width="9.140625" style="23"/>
    <col min="15326" max="15326" width="4.5703125" style="23" customWidth="1"/>
    <col min="15327" max="15327" width="4.7109375" style="23" customWidth="1"/>
    <col min="15328" max="15328" width="30.7109375" style="23" customWidth="1"/>
    <col min="15329" max="15337" width="10.5703125" style="23" customWidth="1"/>
    <col min="15338" max="15338" width="4.5703125" style="23" customWidth="1"/>
    <col min="15339" max="15339" width="30.7109375" style="23" customWidth="1"/>
    <col min="15340" max="15344" width="10.5703125" style="23" customWidth="1"/>
    <col min="15345" max="15346" width="10.85546875" style="23" customWidth="1"/>
    <col min="15347" max="15351" width="10.5703125" style="23" customWidth="1"/>
    <col min="15352" max="15353" width="10.85546875" style="23" customWidth="1"/>
    <col min="15354" max="15354" width="4.7109375" style="23" customWidth="1"/>
    <col min="15355" max="15581" width="9.140625" style="23"/>
    <col min="15582" max="15582" width="4.5703125" style="23" customWidth="1"/>
    <col min="15583" max="15583" width="4.7109375" style="23" customWidth="1"/>
    <col min="15584" max="15584" width="30.7109375" style="23" customWidth="1"/>
    <col min="15585" max="15593" width="10.5703125" style="23" customWidth="1"/>
    <col min="15594" max="15594" width="4.5703125" style="23" customWidth="1"/>
    <col min="15595" max="15595" width="30.7109375" style="23" customWidth="1"/>
    <col min="15596" max="15600" width="10.5703125" style="23" customWidth="1"/>
    <col min="15601" max="15602" width="10.85546875" style="23" customWidth="1"/>
    <col min="15603" max="15607" width="10.5703125" style="23" customWidth="1"/>
    <col min="15608" max="15609" width="10.85546875" style="23" customWidth="1"/>
    <col min="15610" max="15610" width="4.7109375" style="23" customWidth="1"/>
    <col min="15611" max="15837" width="9.140625" style="23"/>
    <col min="15838" max="15838" width="4.5703125" style="23" customWidth="1"/>
    <col min="15839" max="15839" width="4.7109375" style="23" customWidth="1"/>
    <col min="15840" max="15840" width="30.7109375" style="23" customWidth="1"/>
    <col min="15841" max="15849" width="10.5703125" style="23" customWidth="1"/>
    <col min="15850" max="15850" width="4.5703125" style="23" customWidth="1"/>
    <col min="15851" max="15851" width="30.7109375" style="23" customWidth="1"/>
    <col min="15852" max="15856" width="10.5703125" style="23" customWidth="1"/>
    <col min="15857" max="15858" width="10.85546875" style="23" customWidth="1"/>
    <col min="15859" max="15863" width="10.5703125" style="23" customWidth="1"/>
    <col min="15864" max="15865" width="10.85546875" style="23" customWidth="1"/>
    <col min="15866" max="15866" width="4.7109375" style="23" customWidth="1"/>
    <col min="15867" max="16093" width="9.140625" style="23"/>
    <col min="16094" max="16094" width="4.5703125" style="23" customWidth="1"/>
    <col min="16095" max="16095" width="4.7109375" style="23" customWidth="1"/>
    <col min="16096" max="16096" width="30.7109375" style="23" customWidth="1"/>
    <col min="16097" max="16105" width="10.5703125" style="23" customWidth="1"/>
    <col min="16106" max="16106" width="4.5703125" style="23" customWidth="1"/>
    <col min="16107" max="16107" width="30.7109375" style="23" customWidth="1"/>
    <col min="16108" max="16112" width="10.5703125" style="23" customWidth="1"/>
    <col min="16113" max="16114" width="10.85546875" style="23" customWidth="1"/>
    <col min="16115" max="16119" width="10.5703125" style="23" customWidth="1"/>
    <col min="16120" max="16121" width="10.85546875" style="23" customWidth="1"/>
    <col min="16122" max="16122" width="4.7109375" style="23" customWidth="1"/>
    <col min="16123" max="16384" width="9.140625" style="23"/>
  </cols>
  <sheetData>
    <row r="2" spans="2:6" x14ac:dyDescent="0.35">
      <c r="E2" s="101" t="s">
        <v>81</v>
      </c>
      <c r="F2" s="100"/>
    </row>
    <row r="3" spans="2:6" ht="24" thickBot="1" x14ac:dyDescent="0.4">
      <c r="E3" s="101"/>
      <c r="F3" s="100"/>
    </row>
    <row r="4" spans="2:6" x14ac:dyDescent="0.35">
      <c r="B4" s="131" t="s">
        <v>80</v>
      </c>
      <c r="C4" s="132"/>
      <c r="D4" s="132"/>
      <c r="E4" s="132"/>
      <c r="F4" s="133"/>
    </row>
    <row r="5" spans="2:6" x14ac:dyDescent="0.35">
      <c r="B5" s="134"/>
      <c r="C5" s="135"/>
      <c r="D5" s="135"/>
      <c r="E5" s="135"/>
      <c r="F5" s="136"/>
    </row>
    <row r="6" spans="2:6" ht="24" thickBot="1" x14ac:dyDescent="0.4">
      <c r="B6" s="137"/>
      <c r="C6" s="138"/>
      <c r="D6" s="138"/>
      <c r="E6" s="138"/>
      <c r="F6" s="139"/>
    </row>
    <row r="7" spans="2:6" ht="24" customHeight="1" thickBot="1" x14ac:dyDescent="0.4">
      <c r="B7" s="24" t="s">
        <v>0</v>
      </c>
      <c r="C7" s="25"/>
      <c r="D7" s="147" t="s">
        <v>77</v>
      </c>
      <c r="E7" s="148"/>
      <c r="F7" s="149"/>
    </row>
    <row r="8" spans="2:6" ht="24" thickBot="1" x14ac:dyDescent="0.4">
      <c r="B8" s="140" t="s">
        <v>31</v>
      </c>
      <c r="C8" s="160"/>
      <c r="D8" s="26" t="s">
        <v>32</v>
      </c>
      <c r="E8" s="27" t="s">
        <v>33</v>
      </c>
      <c r="F8" s="28" t="s">
        <v>34</v>
      </c>
    </row>
    <row r="9" spans="2:6" ht="24" thickBot="1" x14ac:dyDescent="0.4">
      <c r="B9" s="150" t="s">
        <v>35</v>
      </c>
      <c r="C9" s="161"/>
      <c r="D9" s="142" t="s">
        <v>36</v>
      </c>
      <c r="E9" s="143"/>
      <c r="F9" s="144"/>
    </row>
    <row r="10" spans="2:6" ht="24" thickBot="1" x14ac:dyDescent="0.4">
      <c r="B10" s="29"/>
      <c r="C10" s="30" t="s">
        <v>37</v>
      </c>
      <c r="D10" s="152"/>
      <c r="E10" s="153"/>
      <c r="F10" s="154"/>
    </row>
    <row r="11" spans="2:6" ht="26.25" customHeight="1" thickBot="1" x14ac:dyDescent="0.4">
      <c r="B11" s="155" t="s">
        <v>38</v>
      </c>
      <c r="C11" s="33" t="s">
        <v>2</v>
      </c>
      <c r="D11" s="31">
        <f>'[1]Fürdő új'!D8*10*0.8</f>
        <v>25600</v>
      </c>
      <c r="E11" s="32" t="s">
        <v>39</v>
      </c>
      <c r="F11" s="102">
        <f>'[1]Fürdő új'!D8*50*0.7</f>
        <v>112000</v>
      </c>
    </row>
    <row r="12" spans="2:6" ht="24" thickBot="1" x14ac:dyDescent="0.4">
      <c r="B12" s="155"/>
      <c r="C12" s="33" t="s">
        <v>4</v>
      </c>
      <c r="D12" s="35">
        <f>'[1]Fürdő új'!D11*10*0.8</f>
        <v>17600</v>
      </c>
      <c r="E12" s="34" t="s">
        <v>39</v>
      </c>
      <c r="F12" s="103" t="s">
        <v>39</v>
      </c>
    </row>
    <row r="13" spans="2:6" ht="24" hidden="1" customHeight="1" thickBot="1" x14ac:dyDescent="0.4">
      <c r="B13" s="155"/>
      <c r="C13" s="36"/>
      <c r="D13" s="37"/>
      <c r="E13" s="104"/>
      <c r="F13" s="38"/>
    </row>
    <row r="14" spans="2:6" ht="24" thickBot="1" x14ac:dyDescent="0.4">
      <c r="B14" s="155"/>
      <c r="C14" s="98" t="s">
        <v>40</v>
      </c>
      <c r="D14" s="157"/>
      <c r="E14" s="158"/>
      <c r="F14" s="159"/>
    </row>
    <row r="15" spans="2:6" ht="90" thickBot="1" x14ac:dyDescent="0.4">
      <c r="B15" s="156"/>
      <c r="C15" s="99" t="s">
        <v>78</v>
      </c>
      <c r="D15" s="105">
        <f>'[1]Fürdő új'!D12*10*0.8</f>
        <v>12800</v>
      </c>
      <c r="E15" s="106" t="s">
        <v>39</v>
      </c>
      <c r="F15" s="107">
        <f>'[1]Fürdő új'!D12*50*0.7</f>
        <v>56000</v>
      </c>
    </row>
    <row r="16" spans="2:6" s="40" customFormat="1" x14ac:dyDescent="0.35">
      <c r="B16" s="39"/>
    </row>
    <row r="17" spans="2:6" ht="24" thickBot="1" x14ac:dyDescent="0.4">
      <c r="B17" s="39"/>
      <c r="C17" s="41"/>
      <c r="D17" s="42"/>
      <c r="E17" s="42"/>
    </row>
    <row r="18" spans="2:6" s="40" customFormat="1" ht="30" customHeight="1" thickBot="1" x14ac:dyDescent="0.4">
      <c r="B18" s="145" t="s">
        <v>41</v>
      </c>
      <c r="C18" s="146"/>
      <c r="D18" s="147" t="s">
        <v>77</v>
      </c>
      <c r="E18" s="148"/>
      <c r="F18" s="149"/>
    </row>
    <row r="19" spans="2:6" ht="24" thickBot="1" x14ac:dyDescent="0.4">
      <c r="B19" s="140" t="s">
        <v>31</v>
      </c>
      <c r="C19" s="141"/>
      <c r="D19" s="26" t="s">
        <v>32</v>
      </c>
      <c r="E19" s="27" t="s">
        <v>33</v>
      </c>
      <c r="F19" s="28" t="s">
        <v>34</v>
      </c>
    </row>
    <row r="20" spans="2:6" ht="24" thickBot="1" x14ac:dyDescent="0.4">
      <c r="B20" s="150" t="s">
        <v>35</v>
      </c>
      <c r="C20" s="151"/>
      <c r="D20" s="142" t="s">
        <v>36</v>
      </c>
      <c r="E20" s="143"/>
      <c r="F20" s="144"/>
    </row>
    <row r="21" spans="2:6" ht="24" thickBot="1" x14ac:dyDescent="0.4">
      <c r="B21" s="171" t="s">
        <v>42</v>
      </c>
      <c r="C21" s="98" t="s">
        <v>37</v>
      </c>
      <c r="D21" s="152"/>
      <c r="E21" s="153"/>
      <c r="F21" s="154"/>
    </row>
    <row r="22" spans="2:6" ht="26.25" customHeight="1" thickBot="1" x14ac:dyDescent="0.4">
      <c r="B22" s="172"/>
      <c r="C22" s="33" t="s">
        <v>2</v>
      </c>
      <c r="D22" s="31">
        <f>'[1]Fürdő új'!D17*10*0.8</f>
        <v>21600</v>
      </c>
      <c r="E22" s="32" t="s">
        <v>39</v>
      </c>
      <c r="F22" s="102">
        <f>'[1]Fürdő új'!D17*50*0.7</f>
        <v>94500</v>
      </c>
    </row>
    <row r="23" spans="2:6" ht="24" hidden="1" customHeight="1" thickBot="1" x14ac:dyDescent="0.4">
      <c r="B23" s="172"/>
      <c r="C23" s="36"/>
      <c r="D23" s="43"/>
      <c r="E23" s="104"/>
      <c r="F23" s="38"/>
    </row>
    <row r="24" spans="2:6" s="44" customFormat="1" ht="24" thickBot="1" x14ac:dyDescent="0.4">
      <c r="B24" s="172"/>
      <c r="C24" s="98" t="s">
        <v>40</v>
      </c>
      <c r="D24" s="167"/>
      <c r="E24" s="167"/>
      <c r="F24" s="168"/>
    </row>
    <row r="25" spans="2:6" ht="93" customHeight="1" thickBot="1" x14ac:dyDescent="0.4">
      <c r="B25" s="173"/>
      <c r="C25" s="99" t="s">
        <v>79</v>
      </c>
      <c r="D25" s="105">
        <f>'[1]Fürdő új'!D20*10*0.8</f>
        <v>11200</v>
      </c>
      <c r="E25" s="106" t="s">
        <v>39</v>
      </c>
      <c r="F25" s="107">
        <f>'[1]Fürdő új'!D20*50*0.7</f>
        <v>49000</v>
      </c>
    </row>
    <row r="26" spans="2:6" s="40" customFormat="1" ht="24" thickBot="1" x14ac:dyDescent="0.4">
      <c r="B26" s="45"/>
      <c r="C26" s="45"/>
      <c r="D26" s="46"/>
      <c r="E26" s="46"/>
      <c r="F26" s="46"/>
    </row>
    <row r="27" spans="2:6" ht="29.25" customHeight="1" thickBot="1" x14ac:dyDescent="0.4">
      <c r="B27" s="169" t="s">
        <v>43</v>
      </c>
      <c r="C27" s="170"/>
      <c r="D27" s="147" t="s">
        <v>77</v>
      </c>
      <c r="E27" s="148"/>
      <c r="F27" s="149"/>
    </row>
    <row r="28" spans="2:6" ht="24" thickBot="1" x14ac:dyDescent="0.4">
      <c r="B28" s="140" t="s">
        <v>31</v>
      </c>
      <c r="C28" s="141"/>
      <c r="D28" s="26" t="s">
        <v>32</v>
      </c>
      <c r="E28" s="27" t="s">
        <v>33</v>
      </c>
      <c r="F28" s="28" t="s">
        <v>34</v>
      </c>
    </row>
    <row r="29" spans="2:6" ht="24" thickBot="1" x14ac:dyDescent="0.4">
      <c r="B29" s="140" t="s">
        <v>35</v>
      </c>
      <c r="C29" s="141"/>
      <c r="D29" s="142" t="s">
        <v>36</v>
      </c>
      <c r="E29" s="143"/>
      <c r="F29" s="144"/>
    </row>
    <row r="30" spans="2:6" ht="51" customHeight="1" thickBot="1" x14ac:dyDescent="0.4">
      <c r="B30" s="162" t="s">
        <v>44</v>
      </c>
      <c r="C30" s="47" t="s">
        <v>3</v>
      </c>
      <c r="D30" s="31">
        <f>'[1]Fürdő új'!D24*10*0.8</f>
        <v>13600</v>
      </c>
      <c r="E30" s="32" t="s">
        <v>39</v>
      </c>
      <c r="F30" s="102">
        <f>'[1]Fürdő új'!D24*50*0.7</f>
        <v>59499.999999999993</v>
      </c>
    </row>
    <row r="31" spans="2:6" ht="51" customHeight="1" thickBot="1" x14ac:dyDescent="0.4">
      <c r="B31" s="163"/>
      <c r="C31" s="48" t="s">
        <v>45</v>
      </c>
      <c r="D31" s="164" t="s">
        <v>46</v>
      </c>
      <c r="E31" s="165"/>
      <c r="F31" s="166"/>
    </row>
    <row r="32" spans="2:6" x14ac:dyDescent="0.35">
      <c r="B32" s="42"/>
      <c r="C32" s="42"/>
      <c r="D32" s="42"/>
      <c r="E32" s="42"/>
    </row>
    <row r="33" spans="2:5" x14ac:dyDescent="0.35">
      <c r="B33" s="49"/>
      <c r="C33" s="49"/>
      <c r="D33" s="49"/>
      <c r="E33" s="49"/>
    </row>
    <row r="34" spans="2:5" x14ac:dyDescent="0.35">
      <c r="B34" s="49"/>
      <c r="C34" s="49"/>
      <c r="D34" s="49"/>
      <c r="E34" s="49"/>
    </row>
  </sheetData>
  <mergeCells count="23">
    <mergeCell ref="B30:B31"/>
    <mergeCell ref="D31:F31"/>
    <mergeCell ref="D21:F21"/>
    <mergeCell ref="D24:F24"/>
    <mergeCell ref="B27:C27"/>
    <mergeCell ref="D27:F27"/>
    <mergeCell ref="B28:C28"/>
    <mergeCell ref="B21:B25"/>
    <mergeCell ref="B4:F6"/>
    <mergeCell ref="B29:C29"/>
    <mergeCell ref="D29:F29"/>
    <mergeCell ref="B18:C18"/>
    <mergeCell ref="D18:F18"/>
    <mergeCell ref="B19:C19"/>
    <mergeCell ref="B20:C20"/>
    <mergeCell ref="D20:F20"/>
    <mergeCell ref="D9:F9"/>
    <mergeCell ref="D10:F10"/>
    <mergeCell ref="B11:B15"/>
    <mergeCell ref="D14:F14"/>
    <mergeCell ref="D7:F7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7"/>
  <sheetViews>
    <sheetView zoomScale="86" zoomScaleNormal="86" workbookViewId="0">
      <selection activeCell="B2" sqref="B2:C2"/>
    </sheetView>
  </sheetViews>
  <sheetFormatPr defaultRowHeight="15" x14ac:dyDescent="0.25"/>
  <cols>
    <col min="1" max="1" width="78" bestFit="1" customWidth="1"/>
    <col min="2" max="2" width="10.42578125" bestFit="1" customWidth="1"/>
    <col min="3" max="3" width="13.28515625" customWidth="1"/>
    <col min="4" max="4" width="11.28515625" hidden="1" customWidth="1"/>
    <col min="5" max="5" width="0" hidden="1" customWidth="1"/>
    <col min="6" max="6" width="11.28515625" hidden="1" customWidth="1"/>
    <col min="7" max="8" width="0" hidden="1" customWidth="1"/>
    <col min="14" max="14" width="13.28515625" bestFit="1" customWidth="1"/>
    <col min="248" max="248" width="76.140625" customWidth="1"/>
    <col min="249" max="250" width="14.7109375" customWidth="1"/>
    <col min="251" max="251" width="5.7109375" customWidth="1"/>
    <col min="252" max="253" width="14.7109375" customWidth="1"/>
    <col min="504" max="504" width="76.140625" customWidth="1"/>
    <col min="505" max="506" width="14.7109375" customWidth="1"/>
    <col min="507" max="507" width="5.7109375" customWidth="1"/>
    <col min="508" max="509" width="14.7109375" customWidth="1"/>
    <col min="760" max="760" width="76.140625" customWidth="1"/>
    <col min="761" max="762" width="14.7109375" customWidth="1"/>
    <col min="763" max="763" width="5.7109375" customWidth="1"/>
    <col min="764" max="765" width="14.7109375" customWidth="1"/>
    <col min="1016" max="1016" width="76.140625" customWidth="1"/>
    <col min="1017" max="1018" width="14.7109375" customWidth="1"/>
    <col min="1019" max="1019" width="5.7109375" customWidth="1"/>
    <col min="1020" max="1021" width="14.7109375" customWidth="1"/>
    <col min="1272" max="1272" width="76.140625" customWidth="1"/>
    <col min="1273" max="1274" width="14.7109375" customWidth="1"/>
    <col min="1275" max="1275" width="5.7109375" customWidth="1"/>
    <col min="1276" max="1277" width="14.7109375" customWidth="1"/>
    <col min="1528" max="1528" width="76.140625" customWidth="1"/>
    <col min="1529" max="1530" width="14.7109375" customWidth="1"/>
    <col min="1531" max="1531" width="5.7109375" customWidth="1"/>
    <col min="1532" max="1533" width="14.7109375" customWidth="1"/>
    <col min="1784" max="1784" width="76.140625" customWidth="1"/>
    <col min="1785" max="1786" width="14.7109375" customWidth="1"/>
    <col min="1787" max="1787" width="5.7109375" customWidth="1"/>
    <col min="1788" max="1789" width="14.7109375" customWidth="1"/>
    <col min="2040" max="2040" width="76.140625" customWidth="1"/>
    <col min="2041" max="2042" width="14.7109375" customWidth="1"/>
    <col min="2043" max="2043" width="5.7109375" customWidth="1"/>
    <col min="2044" max="2045" width="14.7109375" customWidth="1"/>
    <col min="2296" max="2296" width="76.140625" customWidth="1"/>
    <col min="2297" max="2298" width="14.7109375" customWidth="1"/>
    <col min="2299" max="2299" width="5.7109375" customWidth="1"/>
    <col min="2300" max="2301" width="14.7109375" customWidth="1"/>
    <col min="2552" max="2552" width="76.140625" customWidth="1"/>
    <col min="2553" max="2554" width="14.7109375" customWidth="1"/>
    <col min="2555" max="2555" width="5.7109375" customWidth="1"/>
    <col min="2556" max="2557" width="14.7109375" customWidth="1"/>
    <col min="2808" max="2808" width="76.140625" customWidth="1"/>
    <col min="2809" max="2810" width="14.7109375" customWidth="1"/>
    <col min="2811" max="2811" width="5.7109375" customWidth="1"/>
    <col min="2812" max="2813" width="14.7109375" customWidth="1"/>
    <col min="3064" max="3064" width="76.140625" customWidth="1"/>
    <col min="3065" max="3066" width="14.7109375" customWidth="1"/>
    <col min="3067" max="3067" width="5.7109375" customWidth="1"/>
    <col min="3068" max="3069" width="14.7109375" customWidth="1"/>
    <col min="3320" max="3320" width="76.140625" customWidth="1"/>
    <col min="3321" max="3322" width="14.7109375" customWidth="1"/>
    <col min="3323" max="3323" width="5.7109375" customWidth="1"/>
    <col min="3324" max="3325" width="14.7109375" customWidth="1"/>
    <col min="3576" max="3576" width="76.140625" customWidth="1"/>
    <col min="3577" max="3578" width="14.7109375" customWidth="1"/>
    <col min="3579" max="3579" width="5.7109375" customWidth="1"/>
    <col min="3580" max="3581" width="14.7109375" customWidth="1"/>
    <col min="3832" max="3832" width="76.140625" customWidth="1"/>
    <col min="3833" max="3834" width="14.7109375" customWidth="1"/>
    <col min="3835" max="3835" width="5.7109375" customWidth="1"/>
    <col min="3836" max="3837" width="14.7109375" customWidth="1"/>
    <col min="4088" max="4088" width="76.140625" customWidth="1"/>
    <col min="4089" max="4090" width="14.7109375" customWidth="1"/>
    <col min="4091" max="4091" width="5.7109375" customWidth="1"/>
    <col min="4092" max="4093" width="14.7109375" customWidth="1"/>
    <col min="4344" max="4344" width="76.140625" customWidth="1"/>
    <col min="4345" max="4346" width="14.7109375" customWidth="1"/>
    <col min="4347" max="4347" width="5.7109375" customWidth="1"/>
    <col min="4348" max="4349" width="14.7109375" customWidth="1"/>
    <col min="4600" max="4600" width="76.140625" customWidth="1"/>
    <col min="4601" max="4602" width="14.7109375" customWidth="1"/>
    <col min="4603" max="4603" width="5.7109375" customWidth="1"/>
    <col min="4604" max="4605" width="14.7109375" customWidth="1"/>
    <col min="4856" max="4856" width="76.140625" customWidth="1"/>
    <col min="4857" max="4858" width="14.7109375" customWidth="1"/>
    <col min="4859" max="4859" width="5.7109375" customWidth="1"/>
    <col min="4860" max="4861" width="14.7109375" customWidth="1"/>
    <col min="5112" max="5112" width="76.140625" customWidth="1"/>
    <col min="5113" max="5114" width="14.7109375" customWidth="1"/>
    <col min="5115" max="5115" width="5.7109375" customWidth="1"/>
    <col min="5116" max="5117" width="14.7109375" customWidth="1"/>
    <col min="5368" max="5368" width="76.140625" customWidth="1"/>
    <col min="5369" max="5370" width="14.7109375" customWidth="1"/>
    <col min="5371" max="5371" width="5.7109375" customWidth="1"/>
    <col min="5372" max="5373" width="14.7109375" customWidth="1"/>
    <col min="5624" max="5624" width="76.140625" customWidth="1"/>
    <col min="5625" max="5626" width="14.7109375" customWidth="1"/>
    <col min="5627" max="5627" width="5.7109375" customWidth="1"/>
    <col min="5628" max="5629" width="14.7109375" customWidth="1"/>
    <col min="5880" max="5880" width="76.140625" customWidth="1"/>
    <col min="5881" max="5882" width="14.7109375" customWidth="1"/>
    <col min="5883" max="5883" width="5.7109375" customWidth="1"/>
    <col min="5884" max="5885" width="14.7109375" customWidth="1"/>
    <col min="6136" max="6136" width="76.140625" customWidth="1"/>
    <col min="6137" max="6138" width="14.7109375" customWidth="1"/>
    <col min="6139" max="6139" width="5.7109375" customWidth="1"/>
    <col min="6140" max="6141" width="14.7109375" customWidth="1"/>
    <col min="6392" max="6392" width="76.140625" customWidth="1"/>
    <col min="6393" max="6394" width="14.7109375" customWidth="1"/>
    <col min="6395" max="6395" width="5.7109375" customWidth="1"/>
    <col min="6396" max="6397" width="14.7109375" customWidth="1"/>
    <col min="6648" max="6648" width="76.140625" customWidth="1"/>
    <col min="6649" max="6650" width="14.7109375" customWidth="1"/>
    <col min="6651" max="6651" width="5.7109375" customWidth="1"/>
    <col min="6652" max="6653" width="14.7109375" customWidth="1"/>
    <col min="6904" max="6904" width="76.140625" customWidth="1"/>
    <col min="6905" max="6906" width="14.7109375" customWidth="1"/>
    <col min="6907" max="6907" width="5.7109375" customWidth="1"/>
    <col min="6908" max="6909" width="14.7109375" customWidth="1"/>
    <col min="7160" max="7160" width="76.140625" customWidth="1"/>
    <col min="7161" max="7162" width="14.7109375" customWidth="1"/>
    <col min="7163" max="7163" width="5.7109375" customWidth="1"/>
    <col min="7164" max="7165" width="14.7109375" customWidth="1"/>
    <col min="7416" max="7416" width="76.140625" customWidth="1"/>
    <col min="7417" max="7418" width="14.7109375" customWidth="1"/>
    <col min="7419" max="7419" width="5.7109375" customWidth="1"/>
    <col min="7420" max="7421" width="14.7109375" customWidth="1"/>
    <col min="7672" max="7672" width="76.140625" customWidth="1"/>
    <col min="7673" max="7674" width="14.7109375" customWidth="1"/>
    <col min="7675" max="7675" width="5.7109375" customWidth="1"/>
    <col min="7676" max="7677" width="14.7109375" customWidth="1"/>
    <col min="7928" max="7928" width="76.140625" customWidth="1"/>
    <col min="7929" max="7930" width="14.7109375" customWidth="1"/>
    <col min="7931" max="7931" width="5.7109375" customWidth="1"/>
    <col min="7932" max="7933" width="14.7109375" customWidth="1"/>
    <col min="8184" max="8184" width="76.140625" customWidth="1"/>
    <col min="8185" max="8186" width="14.7109375" customWidth="1"/>
    <col min="8187" max="8187" width="5.7109375" customWidth="1"/>
    <col min="8188" max="8189" width="14.7109375" customWidth="1"/>
    <col min="8440" max="8440" width="76.140625" customWidth="1"/>
    <col min="8441" max="8442" width="14.7109375" customWidth="1"/>
    <col min="8443" max="8443" width="5.7109375" customWidth="1"/>
    <col min="8444" max="8445" width="14.7109375" customWidth="1"/>
    <col min="8696" max="8696" width="76.140625" customWidth="1"/>
    <col min="8697" max="8698" width="14.7109375" customWidth="1"/>
    <col min="8699" max="8699" width="5.7109375" customWidth="1"/>
    <col min="8700" max="8701" width="14.7109375" customWidth="1"/>
    <col min="8952" max="8952" width="76.140625" customWidth="1"/>
    <col min="8953" max="8954" width="14.7109375" customWidth="1"/>
    <col min="8955" max="8955" width="5.7109375" customWidth="1"/>
    <col min="8956" max="8957" width="14.7109375" customWidth="1"/>
    <col min="9208" max="9208" width="76.140625" customWidth="1"/>
    <col min="9209" max="9210" width="14.7109375" customWidth="1"/>
    <col min="9211" max="9211" width="5.7109375" customWidth="1"/>
    <col min="9212" max="9213" width="14.7109375" customWidth="1"/>
    <col min="9464" max="9464" width="76.140625" customWidth="1"/>
    <col min="9465" max="9466" width="14.7109375" customWidth="1"/>
    <col min="9467" max="9467" width="5.7109375" customWidth="1"/>
    <col min="9468" max="9469" width="14.7109375" customWidth="1"/>
    <col min="9720" max="9720" width="76.140625" customWidth="1"/>
    <col min="9721" max="9722" width="14.7109375" customWidth="1"/>
    <col min="9723" max="9723" width="5.7109375" customWidth="1"/>
    <col min="9724" max="9725" width="14.7109375" customWidth="1"/>
    <col min="9976" max="9976" width="76.140625" customWidth="1"/>
    <col min="9977" max="9978" width="14.7109375" customWidth="1"/>
    <col min="9979" max="9979" width="5.7109375" customWidth="1"/>
    <col min="9980" max="9981" width="14.7109375" customWidth="1"/>
    <col min="10232" max="10232" width="76.140625" customWidth="1"/>
    <col min="10233" max="10234" width="14.7109375" customWidth="1"/>
    <col min="10235" max="10235" width="5.7109375" customWidth="1"/>
    <col min="10236" max="10237" width="14.7109375" customWidth="1"/>
    <col min="10488" max="10488" width="76.140625" customWidth="1"/>
    <col min="10489" max="10490" width="14.7109375" customWidth="1"/>
    <col min="10491" max="10491" width="5.7109375" customWidth="1"/>
    <col min="10492" max="10493" width="14.7109375" customWidth="1"/>
    <col min="10744" max="10744" width="76.140625" customWidth="1"/>
    <col min="10745" max="10746" width="14.7109375" customWidth="1"/>
    <col min="10747" max="10747" width="5.7109375" customWidth="1"/>
    <col min="10748" max="10749" width="14.7109375" customWidth="1"/>
    <col min="11000" max="11000" width="76.140625" customWidth="1"/>
    <col min="11001" max="11002" width="14.7109375" customWidth="1"/>
    <col min="11003" max="11003" width="5.7109375" customWidth="1"/>
    <col min="11004" max="11005" width="14.7109375" customWidth="1"/>
    <col min="11256" max="11256" width="76.140625" customWidth="1"/>
    <col min="11257" max="11258" width="14.7109375" customWidth="1"/>
    <col min="11259" max="11259" width="5.7109375" customWidth="1"/>
    <col min="11260" max="11261" width="14.7109375" customWidth="1"/>
    <col min="11512" max="11512" width="76.140625" customWidth="1"/>
    <col min="11513" max="11514" width="14.7109375" customWidth="1"/>
    <col min="11515" max="11515" width="5.7109375" customWidth="1"/>
    <col min="11516" max="11517" width="14.7109375" customWidth="1"/>
    <col min="11768" max="11768" width="76.140625" customWidth="1"/>
    <col min="11769" max="11770" width="14.7109375" customWidth="1"/>
    <col min="11771" max="11771" width="5.7109375" customWidth="1"/>
    <col min="11772" max="11773" width="14.7109375" customWidth="1"/>
    <col min="12024" max="12024" width="76.140625" customWidth="1"/>
    <col min="12025" max="12026" width="14.7109375" customWidth="1"/>
    <col min="12027" max="12027" width="5.7109375" customWidth="1"/>
    <col min="12028" max="12029" width="14.7109375" customWidth="1"/>
    <col min="12280" max="12280" width="76.140625" customWidth="1"/>
    <col min="12281" max="12282" width="14.7109375" customWidth="1"/>
    <col min="12283" max="12283" width="5.7109375" customWidth="1"/>
    <col min="12284" max="12285" width="14.7109375" customWidth="1"/>
    <col min="12536" max="12536" width="76.140625" customWidth="1"/>
    <col min="12537" max="12538" width="14.7109375" customWidth="1"/>
    <col min="12539" max="12539" width="5.7109375" customWidth="1"/>
    <col min="12540" max="12541" width="14.7109375" customWidth="1"/>
    <col min="12792" max="12792" width="76.140625" customWidth="1"/>
    <col min="12793" max="12794" width="14.7109375" customWidth="1"/>
    <col min="12795" max="12795" width="5.7109375" customWidth="1"/>
    <col min="12796" max="12797" width="14.7109375" customWidth="1"/>
    <col min="13048" max="13048" width="76.140625" customWidth="1"/>
    <col min="13049" max="13050" width="14.7109375" customWidth="1"/>
    <col min="13051" max="13051" width="5.7109375" customWidth="1"/>
    <col min="13052" max="13053" width="14.7109375" customWidth="1"/>
    <col min="13304" max="13304" width="76.140625" customWidth="1"/>
    <col min="13305" max="13306" width="14.7109375" customWidth="1"/>
    <col min="13307" max="13307" width="5.7109375" customWidth="1"/>
    <col min="13308" max="13309" width="14.7109375" customWidth="1"/>
    <col min="13560" max="13560" width="76.140625" customWidth="1"/>
    <col min="13561" max="13562" width="14.7109375" customWidth="1"/>
    <col min="13563" max="13563" width="5.7109375" customWidth="1"/>
    <col min="13564" max="13565" width="14.7109375" customWidth="1"/>
    <col min="13816" max="13816" width="76.140625" customWidth="1"/>
    <col min="13817" max="13818" width="14.7109375" customWidth="1"/>
    <col min="13819" max="13819" width="5.7109375" customWidth="1"/>
    <col min="13820" max="13821" width="14.7109375" customWidth="1"/>
    <col min="14072" max="14072" width="76.140625" customWidth="1"/>
    <col min="14073" max="14074" width="14.7109375" customWidth="1"/>
    <col min="14075" max="14075" width="5.7109375" customWidth="1"/>
    <col min="14076" max="14077" width="14.7109375" customWidth="1"/>
    <col min="14328" max="14328" width="76.140625" customWidth="1"/>
    <col min="14329" max="14330" width="14.7109375" customWidth="1"/>
    <col min="14331" max="14331" width="5.7109375" customWidth="1"/>
    <col min="14332" max="14333" width="14.7109375" customWidth="1"/>
    <col min="14584" max="14584" width="76.140625" customWidth="1"/>
    <col min="14585" max="14586" width="14.7109375" customWidth="1"/>
    <col min="14587" max="14587" width="5.7109375" customWidth="1"/>
    <col min="14588" max="14589" width="14.7109375" customWidth="1"/>
    <col min="14840" max="14840" width="76.140625" customWidth="1"/>
    <col min="14841" max="14842" width="14.7109375" customWidth="1"/>
    <col min="14843" max="14843" width="5.7109375" customWidth="1"/>
    <col min="14844" max="14845" width="14.7109375" customWidth="1"/>
    <col min="15096" max="15096" width="76.140625" customWidth="1"/>
    <col min="15097" max="15098" width="14.7109375" customWidth="1"/>
    <col min="15099" max="15099" width="5.7109375" customWidth="1"/>
    <col min="15100" max="15101" width="14.7109375" customWidth="1"/>
    <col min="15352" max="15352" width="76.140625" customWidth="1"/>
    <col min="15353" max="15354" width="14.7109375" customWidth="1"/>
    <col min="15355" max="15355" width="5.7109375" customWidth="1"/>
    <col min="15356" max="15357" width="14.7109375" customWidth="1"/>
    <col min="15608" max="15608" width="76.140625" customWidth="1"/>
    <col min="15609" max="15610" width="14.7109375" customWidth="1"/>
    <col min="15611" max="15611" width="5.7109375" customWidth="1"/>
    <col min="15612" max="15613" width="14.7109375" customWidth="1"/>
    <col min="15864" max="15864" width="76.140625" customWidth="1"/>
    <col min="15865" max="15866" width="14.7109375" customWidth="1"/>
    <col min="15867" max="15867" width="5.7109375" customWidth="1"/>
    <col min="15868" max="15869" width="14.7109375" customWidth="1"/>
    <col min="16120" max="16120" width="76.140625" customWidth="1"/>
    <col min="16121" max="16122" width="14.7109375" customWidth="1"/>
    <col min="16123" max="16123" width="5.7109375" customWidth="1"/>
    <col min="16124" max="16125" width="14.7109375" customWidth="1"/>
  </cols>
  <sheetData>
    <row r="2" spans="1:13" x14ac:dyDescent="0.25">
      <c r="B2" s="177" t="s">
        <v>82</v>
      </c>
      <c r="C2" s="177"/>
    </row>
    <row r="3" spans="1:13" ht="15.75" thickBot="1" x14ac:dyDescent="0.3">
      <c r="B3" s="109"/>
      <c r="C3" s="109"/>
    </row>
    <row r="4" spans="1:13" ht="42.75" customHeight="1" x14ac:dyDescent="0.25">
      <c r="A4" s="131" t="s">
        <v>83</v>
      </c>
      <c r="B4" s="132"/>
      <c r="C4" s="133"/>
    </row>
    <row r="5" spans="1:13" ht="15.75" thickBot="1" x14ac:dyDescent="0.3">
      <c r="A5" s="134"/>
      <c r="B5" s="135"/>
      <c r="C5" s="136"/>
    </row>
    <row r="6" spans="1:13" ht="60.75" thickBot="1" x14ac:dyDescent="0.3">
      <c r="A6" s="50" t="s">
        <v>47</v>
      </c>
      <c r="B6" s="51" t="s">
        <v>75</v>
      </c>
      <c r="C6" s="52" t="s">
        <v>88</v>
      </c>
      <c r="D6" s="53" t="s">
        <v>49</v>
      </c>
      <c r="E6" s="54" t="s">
        <v>48</v>
      </c>
      <c r="F6" s="54" t="s">
        <v>50</v>
      </c>
      <c r="G6" s="54" t="s">
        <v>48</v>
      </c>
    </row>
    <row r="7" spans="1:13" x14ac:dyDescent="0.25">
      <c r="A7" s="55" t="s">
        <v>51</v>
      </c>
      <c r="B7" s="56"/>
      <c r="C7" s="57"/>
      <c r="D7" s="58"/>
      <c r="E7" s="59"/>
      <c r="F7" s="59"/>
      <c r="G7" s="59"/>
    </row>
    <row r="8" spans="1:13" ht="20.100000000000001" customHeight="1" x14ac:dyDescent="0.25">
      <c r="A8" s="60" t="s">
        <v>86</v>
      </c>
      <c r="B8" s="61">
        <v>2300</v>
      </c>
      <c r="C8" s="108">
        <v>2000</v>
      </c>
      <c r="D8" s="62">
        <v>2300</v>
      </c>
      <c r="E8" s="63">
        <f>D8/B8-100%</f>
        <v>0</v>
      </c>
      <c r="F8" s="64">
        <v>2000</v>
      </c>
      <c r="G8" s="63">
        <f>F8/C8-100%</f>
        <v>0</v>
      </c>
    </row>
    <row r="9" spans="1:13" ht="20.100000000000001" customHeight="1" x14ac:dyDescent="0.25">
      <c r="A9" s="60" t="s">
        <v>85</v>
      </c>
      <c r="B9" s="61">
        <v>1900</v>
      </c>
      <c r="C9" s="108">
        <v>1700</v>
      </c>
      <c r="D9" s="62">
        <v>1900</v>
      </c>
      <c r="E9" s="63">
        <f>D9/B9-100%</f>
        <v>0</v>
      </c>
      <c r="F9" s="64">
        <v>1700</v>
      </c>
      <c r="G9" s="63">
        <f>F9/C9-100%</f>
        <v>0</v>
      </c>
    </row>
    <row r="10" spans="1:13" ht="20.100000000000001" customHeight="1" x14ac:dyDescent="0.25">
      <c r="A10" s="60" t="s">
        <v>52</v>
      </c>
      <c r="B10" s="66">
        <v>1150</v>
      </c>
      <c r="C10" s="67" t="s">
        <v>39</v>
      </c>
      <c r="D10" s="62">
        <v>1150</v>
      </c>
      <c r="E10" s="63">
        <f>D10/B10-100%</f>
        <v>0</v>
      </c>
      <c r="F10" s="68" t="s">
        <v>39</v>
      </c>
      <c r="G10" s="69" t="s">
        <v>39</v>
      </c>
    </row>
    <row r="11" spans="1:13" ht="20.100000000000001" customHeight="1" x14ac:dyDescent="0.3">
      <c r="A11" s="70"/>
      <c r="B11" s="71"/>
      <c r="C11" s="72"/>
      <c r="D11" s="62"/>
      <c r="E11" s="59"/>
      <c r="F11" s="64"/>
      <c r="G11" s="63"/>
    </row>
    <row r="12" spans="1:13" ht="20.100000000000001" customHeight="1" x14ac:dyDescent="0.25">
      <c r="A12" s="73" t="s">
        <v>53</v>
      </c>
      <c r="B12" s="71"/>
      <c r="C12" s="72"/>
      <c r="D12" s="62"/>
      <c r="E12" s="59"/>
      <c r="F12" s="64"/>
      <c r="G12" s="63"/>
    </row>
    <row r="13" spans="1:13" s="2" customFormat="1" ht="20.100000000000001" customHeight="1" x14ac:dyDescent="0.25">
      <c r="A13" s="65" t="s">
        <v>84</v>
      </c>
      <c r="B13" s="61">
        <v>6100</v>
      </c>
      <c r="C13" s="108">
        <v>5500</v>
      </c>
      <c r="D13" s="74">
        <v>6300</v>
      </c>
      <c r="E13" s="75">
        <f>D13/B13-100%</f>
        <v>3.2786885245901676E-2</v>
      </c>
      <c r="F13" s="76">
        <v>5500</v>
      </c>
      <c r="G13" s="75">
        <f>F13/C13-100%</f>
        <v>0</v>
      </c>
    </row>
    <row r="14" spans="1:13" ht="20.100000000000001" customHeight="1" thickBot="1" x14ac:dyDescent="0.3">
      <c r="A14" s="110" t="s">
        <v>54</v>
      </c>
      <c r="B14" s="111">
        <v>1200</v>
      </c>
      <c r="C14" s="112">
        <v>1100</v>
      </c>
      <c r="D14" s="62">
        <v>1200</v>
      </c>
      <c r="E14" s="63">
        <f>D14/B14-100%</f>
        <v>0</v>
      </c>
      <c r="F14" s="64">
        <v>1100</v>
      </c>
      <c r="G14" s="63">
        <f>F14/C14-100%</f>
        <v>0</v>
      </c>
      <c r="M14" s="77"/>
    </row>
    <row r="15" spans="1:13" ht="20.100000000000001" customHeight="1" thickBot="1" x14ac:dyDescent="0.3">
      <c r="A15" s="174" t="s">
        <v>87</v>
      </c>
      <c r="B15" s="175"/>
      <c r="C15" s="176"/>
      <c r="D15" s="62"/>
      <c r="E15" s="59"/>
      <c r="F15" s="64"/>
      <c r="G15" s="63"/>
      <c r="M15" s="77"/>
    </row>
    <row r="17" spans="1:1" ht="15.75" x14ac:dyDescent="0.25">
      <c r="A17" s="78"/>
    </row>
  </sheetData>
  <mergeCells count="3">
    <mergeCell ref="A4:C5"/>
    <mergeCell ref="A15:C15"/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D18"/>
  <sheetViews>
    <sheetView tabSelected="1" workbookViewId="0">
      <selection activeCell="B4" sqref="B4:D14"/>
    </sheetView>
  </sheetViews>
  <sheetFormatPr defaultRowHeight="15" x14ac:dyDescent="0.25"/>
  <cols>
    <col min="2" max="2" width="21.7109375" bestFit="1" customWidth="1"/>
    <col min="3" max="3" width="12.42578125" style="79" bestFit="1" customWidth="1"/>
    <col min="4" max="4" width="16.85546875" style="79" bestFit="1" customWidth="1"/>
  </cols>
  <sheetData>
    <row r="2" spans="2:4" x14ac:dyDescent="0.25">
      <c r="D2" s="113" t="s">
        <v>93</v>
      </c>
    </row>
    <row r="3" spans="2:4" ht="15.75" thickBot="1" x14ac:dyDescent="0.3"/>
    <row r="4" spans="2:4" ht="20.100000000000001" customHeight="1" x14ac:dyDescent="0.25">
      <c r="B4" s="178" t="s">
        <v>91</v>
      </c>
      <c r="C4" s="179"/>
      <c r="D4" s="179"/>
    </row>
    <row r="5" spans="2:4" ht="20.100000000000001" customHeight="1" x14ac:dyDescent="0.25">
      <c r="B5" s="80"/>
      <c r="C5" s="81" t="s">
        <v>55</v>
      </c>
      <c r="D5" s="81" t="s">
        <v>56</v>
      </c>
    </row>
    <row r="6" spans="2:4" ht="20.100000000000001" customHeight="1" x14ac:dyDescent="0.25">
      <c r="B6" s="80"/>
      <c r="C6" s="81" t="s">
        <v>89</v>
      </c>
      <c r="D6" s="81" t="s">
        <v>89</v>
      </c>
    </row>
    <row r="7" spans="2:4" ht="20.100000000000001" customHeight="1" x14ac:dyDescent="0.25">
      <c r="B7" s="82" t="s">
        <v>57</v>
      </c>
      <c r="C7" s="83">
        <v>6000</v>
      </c>
      <c r="D7" s="83">
        <v>60000</v>
      </c>
    </row>
    <row r="8" spans="2:4" ht="20.100000000000001" customHeight="1" x14ac:dyDescent="0.25">
      <c r="B8" s="84" t="s">
        <v>58</v>
      </c>
      <c r="C8" s="83">
        <v>3300</v>
      </c>
      <c r="D8" s="83">
        <v>19800</v>
      </c>
    </row>
    <row r="9" spans="2:4" ht="20.100000000000001" customHeight="1" x14ac:dyDescent="0.25">
      <c r="B9" s="82" t="s">
        <v>59</v>
      </c>
      <c r="C9" s="85"/>
      <c r="D9" s="83">
        <v>6000</v>
      </c>
    </row>
    <row r="10" spans="2:4" ht="20.100000000000001" customHeight="1" x14ac:dyDescent="0.25">
      <c r="B10" s="82" t="s">
        <v>60</v>
      </c>
      <c r="C10" s="85"/>
      <c r="D10" s="83">
        <v>6000</v>
      </c>
    </row>
    <row r="11" spans="2:4" ht="20.100000000000001" customHeight="1" x14ac:dyDescent="0.25">
      <c r="B11" s="180" t="s">
        <v>61</v>
      </c>
      <c r="C11" s="181"/>
      <c r="D11" s="181"/>
    </row>
    <row r="12" spans="2:4" ht="20.100000000000001" customHeight="1" x14ac:dyDescent="0.25">
      <c r="B12" s="80"/>
      <c r="C12" s="81" t="s">
        <v>89</v>
      </c>
      <c r="D12" s="81"/>
    </row>
    <row r="13" spans="2:4" ht="20.100000000000001" customHeight="1" x14ac:dyDescent="0.25">
      <c r="B13" s="82" t="s">
        <v>62</v>
      </c>
      <c r="C13" s="83">
        <v>600</v>
      </c>
      <c r="D13" s="86"/>
    </row>
    <row r="14" spans="2:4" ht="20.100000000000001" customHeight="1" x14ac:dyDescent="0.25">
      <c r="B14" s="82" t="s">
        <v>63</v>
      </c>
      <c r="C14" s="83">
        <v>1600</v>
      </c>
      <c r="D14" s="86"/>
    </row>
    <row r="15" spans="2:4" ht="20.100000000000001" customHeight="1" x14ac:dyDescent="0.25"/>
    <row r="16" spans="2:4" ht="20.100000000000001" customHeight="1" x14ac:dyDescent="0.25"/>
    <row r="17" ht="20.100000000000001" customHeight="1" x14ac:dyDescent="0.25"/>
    <row r="18" ht="20.100000000000001" customHeight="1" x14ac:dyDescent="0.25"/>
  </sheetData>
  <mergeCells count="2">
    <mergeCell ref="B4:D4"/>
    <mergeCell ref="B11:D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D11"/>
  <sheetViews>
    <sheetView zoomScale="85" zoomScaleNormal="85" workbookViewId="0">
      <selection activeCell="D15" sqref="D15"/>
    </sheetView>
  </sheetViews>
  <sheetFormatPr defaultRowHeight="15" x14ac:dyDescent="0.25"/>
  <cols>
    <col min="2" max="2" width="37.85546875" bestFit="1" customWidth="1"/>
    <col min="3" max="3" width="17.7109375" bestFit="1" customWidth="1"/>
  </cols>
  <sheetData>
    <row r="2" spans="2:4" x14ac:dyDescent="0.25">
      <c r="C2" s="115" t="s">
        <v>90</v>
      </c>
      <c r="D2" s="114"/>
    </row>
    <row r="3" spans="2:4" ht="15.75" thickBot="1" x14ac:dyDescent="0.3">
      <c r="C3" s="114"/>
      <c r="D3" s="114"/>
    </row>
    <row r="4" spans="2:4" ht="24.75" customHeight="1" thickBot="1" x14ac:dyDescent="0.3">
      <c r="B4" s="182" t="s">
        <v>92</v>
      </c>
      <c r="C4" s="183"/>
      <c r="D4" s="87"/>
    </row>
    <row r="5" spans="2:4" x14ac:dyDescent="0.25">
      <c r="B5" s="88"/>
      <c r="C5" s="57" t="s">
        <v>64</v>
      </c>
    </row>
    <row r="6" spans="2:4" x14ac:dyDescent="0.25">
      <c r="B6" s="89" t="s">
        <v>65</v>
      </c>
      <c r="C6" s="90">
        <v>450</v>
      </c>
    </row>
    <row r="7" spans="2:4" x14ac:dyDescent="0.25">
      <c r="B7" s="89" t="s">
        <v>66</v>
      </c>
      <c r="C7" s="90">
        <v>350</v>
      </c>
    </row>
    <row r="8" spans="2:4" x14ac:dyDescent="0.25">
      <c r="B8" s="89" t="s">
        <v>67</v>
      </c>
      <c r="C8" s="90">
        <v>500</v>
      </c>
    </row>
    <row r="9" spans="2:4" x14ac:dyDescent="0.25">
      <c r="B9" s="89" t="s">
        <v>68</v>
      </c>
      <c r="C9" s="90">
        <v>250</v>
      </c>
    </row>
    <row r="10" spans="2:4" x14ac:dyDescent="0.25">
      <c r="B10" s="89" t="s">
        <v>69</v>
      </c>
      <c r="C10" s="90">
        <v>350</v>
      </c>
    </row>
    <row r="11" spans="2:4" ht="15.75" thickBot="1" x14ac:dyDescent="0.3">
      <c r="B11" s="91" t="s">
        <v>70</v>
      </c>
      <c r="C11" s="92"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C10"/>
  <sheetViews>
    <sheetView workbookViewId="0">
      <selection activeCell="C18" sqref="C18"/>
    </sheetView>
  </sheetViews>
  <sheetFormatPr defaultRowHeight="15" x14ac:dyDescent="0.25"/>
  <cols>
    <col min="1" max="1" width="13.7109375" bestFit="1" customWidth="1"/>
    <col min="2" max="2" width="25.7109375" customWidth="1"/>
    <col min="3" max="3" width="16.28515625" bestFit="1" customWidth="1"/>
  </cols>
  <sheetData>
    <row r="2" spans="1:3" x14ac:dyDescent="0.25">
      <c r="C2" t="s">
        <v>103</v>
      </c>
    </row>
    <row r="3" spans="1:3" ht="15.75" thickBot="1" x14ac:dyDescent="0.3"/>
    <row r="4" spans="1:3" ht="19.5" customHeight="1" x14ac:dyDescent="0.25">
      <c r="A4" s="184" t="s">
        <v>94</v>
      </c>
      <c r="B4" s="185"/>
      <c r="C4" s="186"/>
    </row>
    <row r="5" spans="1:3" ht="15.75" thickBot="1" x14ac:dyDescent="0.3">
      <c r="A5" s="187"/>
      <c r="B5" s="188"/>
      <c r="C5" s="189"/>
    </row>
    <row r="6" spans="1:3" ht="29.25" customHeight="1" thickBot="1" x14ac:dyDescent="0.3">
      <c r="A6" s="116"/>
      <c r="B6" s="117"/>
      <c r="C6" s="118" t="s">
        <v>95</v>
      </c>
    </row>
    <row r="7" spans="1:3" ht="15.75" thickBot="1" x14ac:dyDescent="0.3">
      <c r="A7" s="119" t="s">
        <v>96</v>
      </c>
      <c r="B7" s="120" t="s">
        <v>97</v>
      </c>
      <c r="C7" s="121">
        <v>100</v>
      </c>
    </row>
    <row r="8" spans="1:3" ht="15.75" thickBot="1" x14ac:dyDescent="0.3">
      <c r="A8" s="119" t="s">
        <v>98</v>
      </c>
      <c r="B8" s="120" t="s">
        <v>99</v>
      </c>
      <c r="C8" s="121">
        <v>1000</v>
      </c>
    </row>
    <row r="9" spans="1:3" ht="15.75" thickBot="1" x14ac:dyDescent="0.3">
      <c r="A9" s="119" t="s">
        <v>100</v>
      </c>
      <c r="B9" s="120" t="s">
        <v>101</v>
      </c>
      <c r="C9" s="121">
        <v>1000</v>
      </c>
    </row>
    <row r="10" spans="1:3" ht="15.75" thickBot="1" x14ac:dyDescent="0.3">
      <c r="A10" s="119"/>
      <c r="B10" s="120" t="s">
        <v>102</v>
      </c>
      <c r="C10" s="121">
        <v>700</v>
      </c>
    </row>
  </sheetData>
  <mergeCells count="1">
    <mergeCell ref="A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Fürdő új</vt:lpstr>
      <vt:lpstr>Fürdő bérlet új</vt:lpstr>
      <vt:lpstr>Strand új</vt:lpstr>
      <vt:lpstr>Medencehasználati díjak</vt:lpstr>
      <vt:lpstr>gyógyászat térítési díj</vt:lpstr>
      <vt:lpstr>Benkó Zoltán Szabadidőközpont</vt:lpstr>
      <vt:lpstr>'Fürdő új'!Nyomtatási_terület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Deák Dávid Gábor</dc:creator>
  <cp:lastModifiedBy>Dr. Deák Dávid Gábor</cp:lastModifiedBy>
  <cp:lastPrinted>2022-05-12T11:16:33Z</cp:lastPrinted>
  <dcterms:created xsi:type="dcterms:W3CDTF">2022-05-09T16:58:33Z</dcterms:created>
  <dcterms:modified xsi:type="dcterms:W3CDTF">2022-05-12T11:38:24Z</dcterms:modified>
</cp:coreProperties>
</file>