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3256" windowHeight="13176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  <sheet name="6. sz. melléklet" sheetId="12" r:id="rId6"/>
    <sheet name="Intézmény" sheetId="2" state="hidden" r:id="rId7"/>
  </sheets>
  <definedNames>
    <definedName name="Intézmény" localSheetId="1">Táblázat3[Intézmény]</definedName>
    <definedName name="Intézmény" localSheetId="2">Táblázat3[Intézmény]</definedName>
    <definedName name="Intézmény" localSheetId="5">Táblázat3[Intézmény]</definedName>
    <definedName name="Intézmény">Táblázat3[Intézmény]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8" l="1"/>
  <c r="B10" i="8"/>
  <c r="B3" i="8"/>
  <c r="B2" i="8" l="1"/>
</calcChain>
</file>

<file path=xl/sharedStrings.xml><?xml version="1.0" encoding="utf-8"?>
<sst xmlns="http://schemas.openxmlformats.org/spreadsheetml/2006/main" count="430" uniqueCount="267">
  <si>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</si>
  <si>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</si>
  <si>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</si>
  <si>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</si>
  <si>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</si>
  <si>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5. A könyvtári honlap tartalomfrissítéseinek gyakorisága (alkalom/hónap átlagosan)</t>
  </si>
  <si>
    <t>6. A könyvtári honlap tartalomfrissítésének száma összesen</t>
  </si>
  <si>
    <t>7. A könyvtár által az Országos Dokumentumellátási Rendszerben szolgáltatott dokumentumok száma</t>
  </si>
  <si>
    <t>10. A könyvtári OPAC használatának gyakorisága (használat/év) (kattintás az OPAC-ra)</t>
  </si>
  <si>
    <t>11. Tárgyévben a könyvtár által nyílt hozzáférésű publikációként elérhetővé tett dokumentumok száma</t>
  </si>
  <si>
    <t>12. A kölcsönzések száma dokumentumtípusonként</t>
  </si>
  <si>
    <t>13. Irodalomkutatások, témafigyelések száma</t>
  </si>
  <si>
    <t>16. A könyvtár által szervezett</t>
  </si>
  <si>
    <t>16.4. könyvtárhasználati foglalkozások száma és azokon résztvevők száma</t>
  </si>
  <si>
    <t>16.8. iskolai tehetséggondozást segítő, továbbá a gyermek- és ifjúsági korosztály számára szervezett fejlesztő programok, foglalkozások és az azokon résztvevők száma</t>
  </si>
  <si>
    <t>17. A könyvtár oktatást, képzést, könyvtári tevékenységeket támogató kiadványainak száma</t>
  </si>
  <si>
    <t>18. Saját könyvtári hírlevél megjelenésének száma</t>
  </si>
  <si>
    <t>19. A könyvtár megjelenésének száma a médiában</t>
  </si>
  <si>
    <t>22. Az iskolai közösségi szolgálatot a könyvtárban teljesítők száma és a szolgálat fogadására a köznevelési intézményekkel kötött megállapodások száma</t>
  </si>
  <si>
    <t>23. A könyvtárban foglalkoztatott önkéntesek száma</t>
  </si>
  <si>
    <t>24. A könyvtárral írásos együttműködést kötő civil, határon túli, vállalkozói stb. partnerek száma/év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</si>
  <si>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</si>
  <si>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</si>
  <si>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</si>
  <si>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</si>
  <si>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</si>
  <si>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</si>
  <si>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6. Nemzetiségi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</si>
  <si>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</si>
  <si>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</si>
  <si>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</si>
  <si>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</si>
  <si>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3. Magyar szakfolyóiratok analitikus szakbibliográfiai tartalomjegyzékeit feltáró adatbázisba küldött cikkek száma</t>
  </si>
  <si>
    <t>4. Országos gyűjtőkörű cikkadatbázisba betöltött rekordok száma</t>
  </si>
  <si>
    <t>5. Feldolgozás időtartama (egy dokumentum feldolgozásának átlagos időtartama órában kifejezve)</t>
  </si>
  <si>
    <t>6. Beérkező új dokumentumok olvasók számára történő hozzáférhetővé válásának időtartama napokban kifejezve</t>
  </si>
  <si>
    <t>7. A gyűjtemény elektronikus feldolgozottsága (az elektronikus katalógusban feltárt dokumentumok száma a gyűjtemény egészének %-ában)</t>
  </si>
  <si>
    <t>IV. Tudományos kutatás</t>
  </si>
  <si>
    <t>1. Kutatómunka éves időalapja (munkaóra/év)</t>
  </si>
  <si>
    <t>2. Tudományos kutatások száma</t>
  </si>
  <si>
    <t>3. A könyvtár összes publikációinak száma és ebből a könyvtár szakemberei által készített, nyomatott vagy elektronikus formában megjelent publikációk száma</t>
  </si>
  <si>
    <t>4. Idegen nyelvű publikációk száma</t>
  </si>
  <si>
    <t>5. Nemzetiségi nyelvű kiadványok, publikációk száma</t>
  </si>
  <si>
    <t>6. A könyvtár által kiadott kiadványok száma</t>
  </si>
  <si>
    <t>7. A könyvtár szakemberei által tartott előadások száma</t>
  </si>
  <si>
    <t>8. A könyvtár szakemberei által elvégzett szakértői tevékenységek száma</t>
  </si>
  <si>
    <t>9. A könyvtár által szervezett konferenciák száma és az azokon résztvevők száma</t>
  </si>
  <si>
    <t>10. A könyvtár szakembereinek konferencián való részvételének száma</t>
  </si>
  <si>
    <t>11. Képzésben, továbbképzésen részt vett dolgozók száma</t>
  </si>
  <si>
    <t>V. Rendezvény, kiállítás</t>
  </si>
  <si>
    <t>6. Egyéb rendezvényeken résztvevők száma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</si>
  <si>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</si>
  <si>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</si>
  <si>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</si>
  <si>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</si>
  <si>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</si>
  <si>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</si>
  <si>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6. A könyvtári dokumentumok állagának védelmét szolgáló gépek száma</t>
  </si>
  <si>
    <t>Intézmény</t>
  </si>
  <si>
    <t>Kérdés sorszám</t>
  </si>
  <si>
    <t>Válasszon!</t>
  </si>
  <si>
    <t>Mutatók</t>
  </si>
  <si>
    <t>Békés Megyei Könyvtár</t>
  </si>
  <si>
    <t>Csorba Győző Könyvtár</t>
  </si>
  <si>
    <t>Deák Ferenc Megyei és Városi Könyvtár</t>
  </si>
  <si>
    <t xml:space="preserve">Eötvös Károly Megyei Könyvtár </t>
  </si>
  <si>
    <t>Verseghy Ferenc Könyvtár és Közművelődési Intézmény</t>
  </si>
  <si>
    <t>Méliusz Juhász Péter Könyvtár</t>
  </si>
  <si>
    <t>Móricz Zsigmond Megyei és Városi Könyvtár</t>
  </si>
  <si>
    <t>Hamvas Béla Pest Megyei Könyvtár</t>
  </si>
  <si>
    <t>Somogyi Károly Városi és Megyei Könyvtár</t>
  </si>
  <si>
    <t>Vörösmarty Mihály Könyvtár</t>
  </si>
  <si>
    <t>Számadatok</t>
  </si>
  <si>
    <t>Dr. Kovács Pál Könyvtár és Közösségi Tér</t>
  </si>
  <si>
    <t>9. A Web 2.0 interaktív könyvtári szolgáltatások száma</t>
  </si>
  <si>
    <t>9.1. A szolgáltatásokat igénybe vevő használók száma</t>
  </si>
  <si>
    <t>15. Fogyatékossággal élők könyvtárhasználatát segítő IKT eszközök száma</t>
  </si>
  <si>
    <t>15.1. A fogyatékossággal élők számára akadálymentes szolgáltatások száma</t>
  </si>
  <si>
    <t>16.1. olvasási kompetenciafejlesztést, szövegértés fejlesztését támogató nem formális képzések száma</t>
  </si>
  <si>
    <t>16.2. digitális kompetenciafejlesztési, információkeresési ismereteket nyújtó nem formális képzések száma</t>
  </si>
  <si>
    <t>16.3.1. a képzéseken résztvevők száma</t>
  </si>
  <si>
    <t>16.2.1. a képzéseken résztvevők száma</t>
  </si>
  <si>
    <t>16.1.1. a képzéseken résztvevők száma</t>
  </si>
  <si>
    <t>16.3. akkreditált képzések, továbbképzések száma</t>
  </si>
  <si>
    <t>16.4.1. a résztvevők száma</t>
  </si>
  <si>
    <t>16.5.1. a programok résztvevőinek száma</t>
  </si>
  <si>
    <t>16.5. hátrányos helyzetűeket, romákat célzó, a társadalmi együttélést erősítő, diszkrimináció-ellenes, szemléletformáló, toleranciára nevelő és multikulturális programok</t>
  </si>
  <si>
    <t>16.6.1. a programok résztvevőinek száma</t>
  </si>
  <si>
    <t>16.6. nemzetiségi közösségi indentitást erősítő programok száma</t>
  </si>
  <si>
    <t>16.7. fogyatékossággal élők könyvtárhasználatát segítő képzések, programok száma</t>
  </si>
  <si>
    <t>16.8.1. a programok résztvevőinek száma</t>
  </si>
  <si>
    <t>16.7.1. a programok résztvevőinek száma</t>
  </si>
  <si>
    <t>16.9. a nyugdíjas korosztály számára szervezett programok, képzések</t>
  </si>
  <si>
    <t>16.9.1. a programok résztvevőinek száma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</si>
  <si>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</si>
  <si>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</si>
  <si>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</si>
  <si>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</si>
  <si>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</si>
  <si>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5.1.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</si>
  <si>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</si>
  <si>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</si>
  <si>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</si>
  <si>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</si>
  <si>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</si>
  <si>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</si>
  <si>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</si>
  <si>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</si>
  <si>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</si>
  <si>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</si>
  <si>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</si>
  <si>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</si>
  <si>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</si>
  <si>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</si>
  <si>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</si>
  <si>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</si>
  <si>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</si>
  <si>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</si>
  <si>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</si>
  <si>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</si>
  <si>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</si>
  <si>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</si>
  <si>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</si>
  <si>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12.1. Könyv</t>
  </si>
  <si>
    <t>12.2. Időszaki kiadvány</t>
  </si>
  <si>
    <t>12.4. Elektronikus dokumentum (fizikai hordozón)</t>
  </si>
  <si>
    <t>12.5. Elektronikus dokumentum (digitálisan)</t>
  </si>
  <si>
    <t>12.3. AV-dokumentum</t>
  </si>
  <si>
    <t>Sajtómegjelenés, publikáció címe</t>
  </si>
  <si>
    <t>Online elérhetősége (ha van)</t>
  </si>
  <si>
    <t>8. A könyvtárban használható, nem nyílt hozzáférésű adatbázisok száma</t>
  </si>
  <si>
    <t>20.1 A válaszadó használók aránya/alkalom (átlag)</t>
  </si>
  <si>
    <t>20. A használói elégedettség-mérések száma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</si>
  <si>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</si>
  <si>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</si>
  <si>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</si>
  <si>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</si>
  <si>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</si>
  <si>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</si>
  <si>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</si>
  <si>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</si>
  <si>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</si>
  <si>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(ezer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</si>
  <si>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</si>
  <si>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</si>
  <si>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</si>
  <si>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kistelepülési kiegészítő(KSZR) </t>
    </r>
    <r>
      <rPr>
        <sz val="11.5"/>
        <color theme="1"/>
        <rFont val="Calibri"/>
        <family val="2"/>
        <charset val="238"/>
        <scheme val="minor"/>
      </rPr>
      <t>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</si>
  <si>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</si>
  <si>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</si>
  <si>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</si>
  <si>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</si>
  <si>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</si>
  <si>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</si>
  <si>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</si>
  <si>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</si>
  <si>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</si>
  <si>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</si>
  <si>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</si>
  <si>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</si>
  <si>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</si>
  <si>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</si>
  <si>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</si>
  <si>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</si>
  <si>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</si>
  <si>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</si>
  <si>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14. A vármegyei hatókörű városi könyvtár által nyújtott, dokumentált szakmai (megyei, illetve országos szintű) tanácsadások száma</t>
  </si>
  <si>
    <t>21. A vármegyei hatókörű városi könyvtár koordinációjával minősítésre készülő települési könyvtárak száma</t>
  </si>
  <si>
    <t>25. A vármegyei hatókörű városi könyvtár által biztosított nemzetiségi dokumentumok száma</t>
  </si>
  <si>
    <t>1. A könyvtárban a tárgyévben szervezett helyi, vármegyei és országos szintű közösségi programok, rendezvények száma összesen</t>
  </si>
  <si>
    <t>5. A vármegyei hatókörű városi könyvtár esetében az általa ellátott kistelepüléseken szervezett rendezvények száma</t>
  </si>
  <si>
    <t>Ebből vezető</t>
  </si>
  <si>
    <t>Katona József Könyvtár</t>
  </si>
  <si>
    <t>Balassi Bálint Könyvtár</t>
  </si>
  <si>
    <t>Berzsenyi Dániel Könyvtár</t>
  </si>
  <si>
    <t>Bródy Sándor Könyvtár</t>
  </si>
  <si>
    <t>II. Rákóczi Ferenc Könyvtár</t>
  </si>
  <si>
    <t>József Attila Könyvtár</t>
  </si>
  <si>
    <t>Illyés Gyula Könyvtár</t>
  </si>
  <si>
    <t>Takáts Gyula Vármegyei Hatókörű Városi Könyvtár</t>
  </si>
  <si>
    <t>12. A kölcsönzések száma</t>
  </si>
  <si>
    <t>Számadat - 2019</t>
  </si>
  <si>
    <t>Számadat - 2020</t>
  </si>
  <si>
    <t>Számadat - 2021</t>
  </si>
  <si>
    <t>Számadat - 2022</t>
  </si>
  <si>
    <t>Számadat - 2023</t>
  </si>
  <si>
    <t>2024. január 1-i állapot szerint</t>
  </si>
  <si>
    <t>Minden adat egész forintban</t>
  </si>
  <si>
    <t>Babahancurka</t>
  </si>
  <si>
    <t>Katona József Könyvtár
Központi könyvtár</t>
  </si>
  <si>
    <t>Családok számára meghirdetett rendezvény</t>
  </si>
  <si>
    <t>Könyvtári robotóra kezdőknek</t>
  </si>
  <si>
    <t>Iskolai tehetséggondozást segítő, továbbá a gyermek- és ifjúsági korosztály számára szervezett fejlesztő program, foglalkozás</t>
  </si>
  <si>
    <t>HírCsE csacsogó - baba-mama klub
A Hírös Családmentor Egyesület szervezésében</t>
  </si>
  <si>
    <t>Könyvtári robotóra</t>
  </si>
  <si>
    <t>Helen Doron angol foglalkozás óvodásoknak</t>
  </si>
  <si>
    <t>Robotépítők</t>
  </si>
  <si>
    <t>Robotika kicsiknek Sphero INDI kocsirobotokkal</t>
  </si>
  <si>
    <t>Európai VáRosok - Virtuális Európa</t>
  </si>
  <si>
    <t>Digitális kompetenciafejlesztési, információkeresési ismereteket nyújtó nem formális képzés</t>
  </si>
  <si>
    <t>Túl az Óperencián
családi mesedélután</t>
  </si>
  <si>
    <t>HorgolÓra</t>
  </si>
  <si>
    <t>Egyéb rendezvény</t>
  </si>
  <si>
    <t>Sci-fi kedvelők találkozója</t>
  </si>
  <si>
    <t>Harry Potter Klub</t>
  </si>
  <si>
    <t>Könytári Jedi Akadémia</t>
  </si>
  <si>
    <t>Ars poetica könyvtári versklub</t>
  </si>
  <si>
    <t>Olvasási kompetenciafejlesztést, szövegértés fejlesztését támogató nem formális képzés</t>
  </si>
  <si>
    <t>Helen Doron angol baba-mama foglalkozás</t>
  </si>
  <si>
    <t>Sántha György Emlékkör</t>
  </si>
  <si>
    <t>Utazók a könyvtárban
turisztikai előadássorozat</t>
  </si>
  <si>
    <t>Nyugdíjas Könyvbarátok Klubja</t>
  </si>
  <si>
    <t>Nyugdíjas korosztály számára szervezett program, képzés</t>
  </si>
  <si>
    <t>DigiKomm - tízrészes offline sorozat az online kommunikációról
Előadó: Dr. Virág Ágnes művészettörténész</t>
  </si>
  <si>
    <t>Filmbarbárok - beszélgetés filmekről</t>
  </si>
  <si>
    <t>Társasjáték klub</t>
  </si>
  <si>
    <t>Szakácsmesterségnek könyvecskéi: kiállítás Ács Imre mesterpedagógus gyűjteményéből</t>
  </si>
  <si>
    <t>Időszaki kiállítás</t>
  </si>
  <si>
    <t>Kecskeméti Tavaszi Fesztivál
Könyvtár "objektíven" - Banczik Róbert fotókiállításának megnyitója</t>
  </si>
  <si>
    <t>Mester és tanítványai - Tércsapdák
Vendégünk: Lakatos Pál Sándor szobrászművész és tanítványai</t>
  </si>
  <si>
    <t>Himnusz, avagy Erkel Ferenc hét élete
Előadó: Dr. Ókovács Szilveszter, a Magyar Állami Operaház főigazgatója</t>
  </si>
  <si>
    <t>A közösségi kertépítés ABC-je - kertészeti előadásorozat</t>
  </si>
  <si>
    <t>Biblioterápiás foglalkozás</t>
  </si>
  <si>
    <t>Kecskeméti Tavaszi Fesztivál
Mesetarisznya - barangolás a magyar népmesék szárnyán
Vendégünk: Fábián Éva mesemondó</t>
  </si>
  <si>
    <t>Internet Fiesta
AI az életünkben I.: Az ember és az AI
Előadó: Mócza István könyvtáros</t>
  </si>
  <si>
    <t>Internet Fiesta
online és offline programok</t>
  </si>
  <si>
    <t>Internet Fiesta
Az igazság odaát van: összeesküvés-elméletek és az internet
Nagyinet Klub nyilvános előadása
Előadó: Molnár Dániel könyvtáros</t>
  </si>
  <si>
    <t>Internet Fiesta
AI az életünkben II.: A technika és az AI
Előadó: Mócza István könyvtáros</t>
  </si>
  <si>
    <t>Kecskeméti Tavaszi Feszvitál
A Pilinszky-líra és a Simone Weil-életmű hatástörténeti összefüggései
Előadó: Dr. Turai Laura költő, irodalomtörténész</t>
  </si>
  <si>
    <t>Internet Fiesta
Robotika börze
Próbáld ki a könyvtári masinákat!</t>
  </si>
  <si>
    <t>Internet Fiesta
Áltudományok szorításában
Nagyinet Klub nyilvános előadása
Előadó: Molnár Dániel könyvtáros</t>
  </si>
  <si>
    <t>Kecskeméti Tavaszi Fesztivál
A térdeplőtől az operaszínpadig - Pillanatképek az európai zenetörténetből
Kállai Erzsébet énekművész szólóestje</t>
  </si>
  <si>
    <t>Internet Fiesta
Bolygónk lenyűgöző tájai
VR kalandozások nyílt napja</t>
  </si>
  <si>
    <t>Internet Fiesta
Kiberbiztonság a neten
Nagyinet Klub nyilvános előadása
Előadó: Rédai Angéla, az Infotéka osztályvezetője</t>
  </si>
  <si>
    <t>Európai szerzők napja
Vendégünk: Király Anikó író, újságíró, grafikus</t>
  </si>
  <si>
    <t>Kecskeméti Tavaszi Fesztivál
Forrás 55 - A Forrás folyóirat jubileumi estje</t>
  </si>
  <si>
    <t>Kecskeméti Tavaszi Fesztivál
„Mesében állunk, csoda-kertben” : Vallomás életről, pályáról, mesterekről, nagyszerű partnerekről, színházi és filmszerepekről – Piros Ildikó előadóestje</t>
  </si>
  <si>
    <t>Kecskeméti Tavaszi Fesztivál
Bartók amerikai évei
Elóad: Dr. Kovács Sándor zenetörténész</t>
  </si>
  <si>
    <t>Költészet napja
André Ferenc költő estje</t>
  </si>
  <si>
    <t>Kecskeméti Tavaszi Fesztivál
Tóth Péter kórusművészete
Előadó: Dr. Tóth Péter zeneszerző
Közreműködik: Aurin Leánykar, Durányik László karnagy</t>
  </si>
  <si>
    <t>NAV Bács-Kiskun Megyei Adó- és Vámigazgatóság kitelepülése, segítendő a lakosság hivatalos ügyintézését, bevallási tervezetek elkészítését</t>
  </si>
  <si>
    <t>Ludányi András: Amerikai életutam - könyvbemutató</t>
  </si>
  <si>
    <t>"Nem középiskolás fokon…" Az utolsó ezer év: éghajlativáltozások a magyar történelemben
Előadó: Prof. dr. Rácz Lajos környezet- és klímatörténész</t>
  </si>
  <si>
    <t>Születésünnep</t>
  </si>
  <si>
    <t>"Nem középiskolás fokon…" Generációk harca a figyelemért
Előadó: Steigervald Krisztián generációkutató</t>
  </si>
  <si>
    <t>Hölgyválasz? A nők szerepe a zenetörténetben
Előadó: Bősze Ádám zenetörténész</t>
  </si>
  <si>
    <t>Hagyomány és normalitás egy beteg társadalomban
Vendégünk: Kassai Lajos lovasíjász</t>
  </si>
  <si>
    <t>Kalán Viktória festőművész kiállítása</t>
  </si>
  <si>
    <t>"Nem középiskolás fokon…" Vármegyeházak Baján
Előadó: Dr. Fábián Borbála történész, a Délvidék Kutató Központ tagja</t>
  </si>
  <si>
    <t>Ünnepi Könyvhét</t>
  </si>
  <si>
    <t>Ünnepi Könyvhét
Kemecsi Ferenc irodalmi estje</t>
  </si>
  <si>
    <t>Benes József-kiállítás</t>
  </si>
  <si>
    <t>"Nem középiskolás fokon…" Hát remek kifogás, miért ne tegyünk semmit a bolygó megmentéséért
Előadó: Lányi András író, filozófus</t>
  </si>
  <si>
    <t>Múzeumok Éjszakája</t>
  </si>
  <si>
    <t>Múzeumok Éjszakája családi programjai</t>
  </si>
  <si>
    <t>Könyvtári tábor</t>
  </si>
  <si>
    <t>Országos Könyvtári Napok</t>
  </si>
  <si>
    <t>Bősze Ádám: Muzikális bestiák - könyvbemutató</t>
  </si>
  <si>
    <t>Idősek világnapja
Bács-Kiskun Vármegyei Rendő-főkapitányság rendezvénye</t>
  </si>
  <si>
    <t>Németh Ábel festőművész kiállítása</t>
  </si>
  <si>
    <t>Katona nap</t>
  </si>
  <si>
    <t>Gyerekek hónapja</t>
  </si>
  <si>
    <t>Kórusok délutánja</t>
  </si>
  <si>
    <t>2024. évi terv</t>
  </si>
  <si>
    <t>0,4 / 0,25</t>
  </si>
  <si>
    <t>90/25</t>
  </si>
  <si>
    <t>2/250</t>
  </si>
  <si>
    <t>4,62%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</si>
</sst>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164" fontId="15" fillId="0" borderId="0" applyFont="0" applyFill="0" applyBorder="0" applyAlignment="0" applyProtection="0"/>
  </cellStyleXfs>
  <cellXfs count="96">
    <xf numFmtId="0" fontId="0" fillId="0" borderId="0" xfId="0"/>
    <xf numFmtId="0" fontId="2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5" fillId="2" borderId="1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0" xfId="0" applyNumberFormat="1"/>
    <xf numFmtId="0" fontId="2" fillId="4" borderId="5" xfId="0" applyFont="1" applyFill="1" applyBorder="1"/>
    <xf numFmtId="0" fontId="2" fillId="4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4" fillId="5" borderId="16" xfId="0" applyFont="1" applyFill="1" applyBorder="1"/>
    <xf numFmtId="0" fontId="0" fillId="0" borderId="17" xfId="0" applyBorder="1" applyAlignment="1">
      <alignment wrapText="1"/>
    </xf>
    <xf numFmtId="16" fontId="0" fillId="0" borderId="15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5" borderId="15" xfId="0" applyFont="1" applyFill="1" applyBorder="1" applyAlignment="1">
      <alignment wrapText="1"/>
    </xf>
    <xf numFmtId="2" fontId="2" fillId="4" borderId="9" xfId="0" applyNumberFormat="1" applyFont="1" applyFill="1" applyBorder="1" applyAlignment="1">
      <alignment horizontal="center"/>
    </xf>
    <xf numFmtId="2" fontId="2" fillId="5" borderId="6" xfId="0" applyNumberFormat="1" applyFont="1" applyFill="1" applyBorder="1"/>
    <xf numFmtId="0" fontId="2" fillId="4" borderId="9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2" fontId="2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wrapText="1"/>
    </xf>
    <xf numFmtId="0" fontId="4" fillId="7" borderId="7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2" fontId="2" fillId="4" borderId="9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wrapText="1"/>
    </xf>
    <xf numFmtId="2" fontId="2" fillId="5" borderId="13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Font="1" applyBorder="1" applyAlignment="1">
      <alignment wrapText="1"/>
    </xf>
    <xf numFmtId="2" fontId="2" fillId="7" borderId="14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7" borderId="7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" fontId="0" fillId="0" borderId="12" xfId="0" applyNumberFormat="1" applyBorder="1" applyAlignment="1">
      <alignment wrapText="1"/>
    </xf>
    <xf numFmtId="0" fontId="8" fillId="8" borderId="22" xfId="0" applyFont="1" applyFill="1" applyBorder="1" applyAlignment="1">
      <alignment vertical="center"/>
    </xf>
    <xf numFmtId="0" fontId="9" fillId="8" borderId="22" xfId="0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4" fillId="5" borderId="15" xfId="0" applyFont="1" applyFill="1" applyBorder="1" applyAlignment="1"/>
    <xf numFmtId="0" fontId="10" fillId="9" borderId="23" xfId="0" applyFont="1" applyFill="1" applyBorder="1" applyAlignment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0" borderId="5" xfId="0" applyBorder="1"/>
    <xf numFmtId="0" fontId="0" fillId="0" borderId="0" xfId="0" applyBorder="1"/>
    <xf numFmtId="0" fontId="0" fillId="5" borderId="25" xfId="0" applyFill="1" applyBorder="1"/>
    <xf numFmtId="0" fontId="4" fillId="5" borderId="1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wrapText="1"/>
    </xf>
    <xf numFmtId="2" fontId="2" fillId="4" borderId="24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>
      <alignment wrapText="1"/>
    </xf>
    <xf numFmtId="0" fontId="2" fillId="6" borderId="19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8" xfId="0" applyBorder="1" applyAlignment="1">
      <alignment wrapText="1"/>
    </xf>
    <xf numFmtId="0" fontId="11" fillId="6" borderId="0" xfId="0" applyFont="1" applyFill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9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20" fontId="12" fillId="0" borderId="1" xfId="0" applyNumberFormat="1" applyFont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165" fontId="7" fillId="8" borderId="21" xfId="2" applyNumberFormat="1" applyFont="1" applyFill="1" applyBorder="1" applyAlignment="1">
      <alignment horizontal="right" vertical="center"/>
    </xf>
    <xf numFmtId="165" fontId="7" fillId="8" borderId="11" xfId="2" applyNumberFormat="1" applyFont="1" applyFill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</cellXfs>
  <cellStyles count="3">
    <cellStyle name="Ezres" xfId="2" builtinId="3"/>
    <cellStyle name="Normál" xfId="0" builtinId="0"/>
    <cellStyle name="Normál 3" xfId="1"/>
  </cellStyles>
  <dxfs count="31">
    <dxf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textRotation="0" wrapText="1" indent="0" justifyLastLine="0" shrinkToFit="0" readingOrder="0"/>
      <border diagonalUp="0" diagonalDown="0">
        <left style="medium">
          <color indexed="64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rgb="FF000000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áblázat2" displayName="Táblázat2" ref="A1:D123" totalsRowShown="0" headerRowDxfId="30" dataDxfId="29" tableBorderDxfId="28">
  <autoFilter ref="A1:D123"/>
  <tableColumns count="4">
    <tableColumn id="1" name="Kérdés sorszám" dataDxfId="27"/>
    <tableColumn id="2" name="Intézmény" dataDxfId="26"/>
    <tableColumn id="3" name="Mutatók" dataDxfId="25"/>
    <tableColumn id="4" name="Számadatok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E118" totalsRowShown="0" headerRowDxfId="23" tableBorderDxfId="22">
  <tableColumns count="5">
    <tableColumn id="1" name="Kérdés sorszám" dataDxfId="21"/>
    <tableColumn id="2" name="Intézmény" dataDxfId="20"/>
    <tableColumn id="3" name="Rendezvény neve" dataDxfId="19"/>
    <tableColumn id="6" name="Helyszín" dataDxfId="18"/>
    <tableColumn id="4" name="Beszámoló szerinti típus" dataDxfId="1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118" totalsRowShown="0" headerRowDxfId="16" tableBorderDxfId="15">
  <tableColumns count="4">
    <tableColumn id="1" name="Kérdés sorszám" dataDxfId="14"/>
    <tableColumn id="2" name="Intézmény" dataDxfId="13"/>
    <tableColumn id="3" name="Sajtómegjelenés, publikáció címe" dataDxfId="12"/>
    <tableColumn id="6" name="Online elérhetősége (ha van)" dataDxfId="1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áblázat26" displayName="Táblázat26" ref="A1:H14" totalsRowShown="0" headerRowDxfId="10" dataDxfId="9" tableBorderDxfId="8">
  <tableColumns count="8">
    <tableColumn id="1" name="Kérdés sorszám" dataDxfId="7"/>
    <tableColumn id="2" name="Intézmény" dataDxfId="6"/>
    <tableColumn id="3" name="Mutatók" dataDxfId="5"/>
    <tableColumn id="4" name="Számadat - 2019" dataDxfId="4"/>
    <tableColumn id="10" name="Számadat - 2020" dataDxfId="3"/>
    <tableColumn id="9" name="Számadat - 2021" dataDxfId="2"/>
    <tableColumn id="7" name="Számadat - 2022" dataDxfId="1"/>
    <tableColumn id="5" name="Számadat - 2023" dataDxfId="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3" name="Táblázat3" displayName="Táblázat3" ref="A2:A22" totalsRowShown="0">
  <autoFilter ref="A2:A22"/>
  <tableColumns count="1">
    <tableColumn id="1" name="Intézmé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topLeftCell="B1" workbookViewId="0">
      <selection activeCell="B1" sqref="B1"/>
    </sheetView>
  </sheetViews>
  <sheetFormatPr defaultRowHeight="14.4" x14ac:dyDescent="0.3"/>
  <cols>
    <col min="1" max="1" width="16.33203125" hidden="1" customWidth="1"/>
    <col min="2" max="2" width="38.6640625" customWidth="1"/>
    <col min="3" max="3" width="107.5546875" customWidth="1"/>
    <col min="4" max="4" width="29.33203125" style="11" customWidth="1"/>
  </cols>
  <sheetData>
    <row r="1" spans="1:4" ht="15" thickBot="1" x14ac:dyDescent="0.35">
      <c r="A1" s="37" t="s">
        <v>59</v>
      </c>
      <c r="B1" s="38" t="s">
        <v>58</v>
      </c>
      <c r="C1" s="38" t="s">
        <v>61</v>
      </c>
      <c r="D1" s="39" t="s">
        <v>72</v>
      </c>
    </row>
    <row r="2" spans="1:4" ht="15" thickBot="1" x14ac:dyDescent="0.35">
      <c r="A2" s="40">
        <v>1</v>
      </c>
      <c r="B2" s="41" t="s">
        <v>171</v>
      </c>
      <c r="C2" s="42" t="s">
        <v>0</v>
      </c>
      <c r="D2" s="43"/>
    </row>
    <row r="3" spans="1:4" x14ac:dyDescent="0.3">
      <c r="A3" s="44"/>
      <c r="B3" s="45"/>
      <c r="C3" s="6" t="s">
        <v>1</v>
      </c>
      <c r="D3" s="92">
        <v>45</v>
      </c>
    </row>
    <row r="4" spans="1:4" x14ac:dyDescent="0.3">
      <c r="A4" s="46"/>
      <c r="B4" s="45"/>
      <c r="C4" s="7" t="s">
        <v>2</v>
      </c>
      <c r="D4" s="92">
        <v>16000</v>
      </c>
    </row>
    <row r="5" spans="1:4" x14ac:dyDescent="0.3">
      <c r="A5" s="46"/>
      <c r="B5" s="44"/>
      <c r="C5" s="7" t="s">
        <v>136</v>
      </c>
      <c r="D5" s="91">
        <v>98000</v>
      </c>
    </row>
    <row r="6" spans="1:4" x14ac:dyDescent="0.3">
      <c r="A6" s="46"/>
      <c r="B6" s="44"/>
      <c r="C6" s="7" t="s">
        <v>135</v>
      </c>
      <c r="D6" s="91">
        <v>16000</v>
      </c>
    </row>
    <row r="7" spans="1:4" x14ac:dyDescent="0.3">
      <c r="A7" s="46"/>
      <c r="B7" s="44"/>
      <c r="C7" s="16" t="s">
        <v>134</v>
      </c>
      <c r="D7" s="91">
        <v>257000</v>
      </c>
    </row>
    <row r="8" spans="1:4" x14ac:dyDescent="0.3">
      <c r="A8" s="46"/>
      <c r="B8" s="45"/>
      <c r="C8" s="7" t="s">
        <v>3</v>
      </c>
      <c r="D8" s="92">
        <v>180000</v>
      </c>
    </row>
    <row r="9" spans="1:4" x14ac:dyDescent="0.3">
      <c r="A9" s="46"/>
      <c r="B9" s="45"/>
      <c r="C9" s="7" t="s">
        <v>4</v>
      </c>
      <c r="D9" s="92">
        <v>2</v>
      </c>
    </row>
    <row r="10" spans="1:4" x14ac:dyDescent="0.3">
      <c r="A10" s="46"/>
      <c r="B10" s="45"/>
      <c r="C10" s="7" t="s">
        <v>5</v>
      </c>
      <c r="D10" s="92">
        <v>65</v>
      </c>
    </row>
    <row r="11" spans="1:4" x14ac:dyDescent="0.3">
      <c r="A11" s="46"/>
      <c r="B11" s="45"/>
      <c r="C11" s="7" t="s">
        <v>6</v>
      </c>
      <c r="D11" s="92">
        <v>780</v>
      </c>
    </row>
    <row r="12" spans="1:4" x14ac:dyDescent="0.3">
      <c r="A12" s="46"/>
      <c r="B12" s="45"/>
      <c r="C12" s="7" t="s">
        <v>7</v>
      </c>
      <c r="D12" s="92">
        <v>9800</v>
      </c>
    </row>
    <row r="13" spans="1:4" x14ac:dyDescent="0.3">
      <c r="A13" s="46"/>
      <c r="B13" s="45"/>
      <c r="C13" s="7" t="s">
        <v>130</v>
      </c>
      <c r="D13" s="92">
        <v>6</v>
      </c>
    </row>
    <row r="14" spans="1:4" x14ac:dyDescent="0.3">
      <c r="A14" s="46"/>
      <c r="B14" s="45"/>
      <c r="C14" s="7" t="s">
        <v>74</v>
      </c>
      <c r="D14" s="92">
        <v>5</v>
      </c>
    </row>
    <row r="15" spans="1:4" x14ac:dyDescent="0.3">
      <c r="A15" s="46"/>
      <c r="B15" s="44"/>
      <c r="C15" s="17" t="s">
        <v>75</v>
      </c>
      <c r="D15" s="92">
        <v>21000</v>
      </c>
    </row>
    <row r="16" spans="1:4" x14ac:dyDescent="0.3">
      <c r="A16" s="46"/>
      <c r="B16" s="45"/>
      <c r="C16" s="7" t="s">
        <v>8</v>
      </c>
      <c r="D16" s="92">
        <v>44000</v>
      </c>
    </row>
    <row r="17" spans="1:4" x14ac:dyDescent="0.3">
      <c r="A17" s="46"/>
      <c r="B17" s="45"/>
      <c r="C17" s="7" t="s">
        <v>9</v>
      </c>
      <c r="D17" s="92">
        <v>7</v>
      </c>
    </row>
    <row r="18" spans="1:4" x14ac:dyDescent="0.3">
      <c r="A18" s="46"/>
      <c r="B18" s="45"/>
      <c r="C18" s="36" t="s">
        <v>10</v>
      </c>
      <c r="D18" s="47"/>
    </row>
    <row r="19" spans="1:4" x14ac:dyDescent="0.3">
      <c r="A19" s="46"/>
      <c r="B19" s="44"/>
      <c r="C19" s="7" t="s">
        <v>123</v>
      </c>
      <c r="D19" s="93">
        <v>210000</v>
      </c>
    </row>
    <row r="20" spans="1:4" x14ac:dyDescent="0.3">
      <c r="A20" s="46"/>
      <c r="B20" s="44"/>
      <c r="C20" s="7" t="s">
        <v>124</v>
      </c>
      <c r="D20" s="93">
        <v>3500</v>
      </c>
    </row>
    <row r="21" spans="1:4" x14ac:dyDescent="0.3">
      <c r="A21" s="46"/>
      <c r="B21" s="44"/>
      <c r="C21" s="7" t="s">
        <v>127</v>
      </c>
      <c r="D21" s="92">
        <v>3000</v>
      </c>
    </row>
    <row r="22" spans="1:4" x14ac:dyDescent="0.3">
      <c r="A22" s="46"/>
      <c r="B22" s="44"/>
      <c r="C22" s="7" t="s">
        <v>125</v>
      </c>
      <c r="D22" s="92">
        <v>1600</v>
      </c>
    </row>
    <row r="23" spans="1:4" x14ac:dyDescent="0.3">
      <c r="A23" s="46"/>
      <c r="B23" s="44"/>
      <c r="C23" s="7" t="s">
        <v>126</v>
      </c>
      <c r="D23" s="92">
        <v>0</v>
      </c>
    </row>
    <row r="24" spans="1:4" x14ac:dyDescent="0.3">
      <c r="A24" s="46"/>
      <c r="B24" s="45"/>
      <c r="C24" s="7" t="s">
        <v>11</v>
      </c>
      <c r="D24" s="92">
        <v>70</v>
      </c>
    </row>
    <row r="25" spans="1:4" ht="28.8" x14ac:dyDescent="0.3">
      <c r="A25" s="46"/>
      <c r="B25" s="45"/>
      <c r="C25" s="7" t="s">
        <v>165</v>
      </c>
      <c r="D25" s="92">
        <v>820</v>
      </c>
    </row>
    <row r="26" spans="1:4" x14ac:dyDescent="0.3">
      <c r="A26" s="46"/>
      <c r="B26" s="45"/>
      <c r="C26" s="7" t="s">
        <v>76</v>
      </c>
      <c r="D26" s="92">
        <v>12</v>
      </c>
    </row>
    <row r="27" spans="1:4" ht="15" thickBot="1" x14ac:dyDescent="0.35">
      <c r="A27" s="46"/>
      <c r="B27" s="44"/>
      <c r="C27" s="8" t="s">
        <v>77</v>
      </c>
      <c r="D27" s="92">
        <v>10</v>
      </c>
    </row>
    <row r="28" spans="1:4" x14ac:dyDescent="0.3">
      <c r="A28" s="48"/>
      <c r="B28" s="45"/>
      <c r="C28" s="36" t="s">
        <v>12</v>
      </c>
      <c r="D28" s="47"/>
    </row>
    <row r="29" spans="1:4" x14ac:dyDescent="0.3">
      <c r="A29" s="46"/>
      <c r="B29" s="45"/>
      <c r="C29" s="23" t="s">
        <v>78</v>
      </c>
      <c r="D29" s="91">
        <v>1200</v>
      </c>
    </row>
    <row r="30" spans="1:4" x14ac:dyDescent="0.3">
      <c r="A30" s="46"/>
      <c r="B30" s="44"/>
      <c r="C30" s="23" t="s">
        <v>82</v>
      </c>
      <c r="D30" s="91">
        <v>30000</v>
      </c>
    </row>
    <row r="31" spans="1:4" x14ac:dyDescent="0.3">
      <c r="A31" s="46"/>
      <c r="B31" s="45"/>
      <c r="C31" s="23" t="s">
        <v>79</v>
      </c>
      <c r="D31" s="91">
        <v>300</v>
      </c>
    </row>
    <row r="32" spans="1:4" x14ac:dyDescent="0.3">
      <c r="A32" s="46"/>
      <c r="B32" s="44"/>
      <c r="C32" s="23" t="s">
        <v>81</v>
      </c>
      <c r="D32" s="91">
        <v>3000</v>
      </c>
    </row>
    <row r="33" spans="1:4" x14ac:dyDescent="0.3">
      <c r="A33" s="46"/>
      <c r="B33" s="45"/>
      <c r="C33" s="23" t="s">
        <v>83</v>
      </c>
      <c r="D33" s="91">
        <v>110</v>
      </c>
    </row>
    <row r="34" spans="1:4" x14ac:dyDescent="0.3">
      <c r="A34" s="46"/>
      <c r="B34" s="44"/>
      <c r="C34" s="23" t="s">
        <v>80</v>
      </c>
      <c r="D34" s="91">
        <v>300</v>
      </c>
    </row>
    <row r="35" spans="1:4" x14ac:dyDescent="0.3">
      <c r="A35" s="46"/>
      <c r="B35" s="45"/>
      <c r="C35" s="24" t="s">
        <v>13</v>
      </c>
      <c r="D35" s="91">
        <v>260</v>
      </c>
    </row>
    <row r="36" spans="1:4" x14ac:dyDescent="0.3">
      <c r="A36" s="46"/>
      <c r="B36" s="44"/>
      <c r="C36" s="23" t="s">
        <v>84</v>
      </c>
      <c r="D36" s="91">
        <v>3600</v>
      </c>
    </row>
    <row r="37" spans="1:4" ht="28.8" x14ac:dyDescent="0.3">
      <c r="A37" s="46"/>
      <c r="B37" s="45"/>
      <c r="C37" s="18" t="s">
        <v>86</v>
      </c>
      <c r="D37" s="91">
        <v>110</v>
      </c>
    </row>
    <row r="38" spans="1:4" x14ac:dyDescent="0.3">
      <c r="A38" s="46"/>
      <c r="B38" s="44"/>
      <c r="C38" s="18" t="s">
        <v>85</v>
      </c>
      <c r="D38" s="91">
        <v>2000</v>
      </c>
    </row>
    <row r="39" spans="1:4" x14ac:dyDescent="0.3">
      <c r="A39" s="46"/>
      <c r="B39" s="45"/>
      <c r="C39" s="18" t="s">
        <v>88</v>
      </c>
      <c r="D39" s="91">
        <v>10</v>
      </c>
    </row>
    <row r="40" spans="1:4" x14ac:dyDescent="0.3">
      <c r="A40" s="46"/>
      <c r="B40" s="44"/>
      <c r="C40" s="18" t="s">
        <v>87</v>
      </c>
      <c r="D40" s="91">
        <v>200</v>
      </c>
    </row>
    <row r="41" spans="1:4" x14ac:dyDescent="0.3">
      <c r="A41" s="46"/>
      <c r="B41" s="45"/>
      <c r="C41" s="18" t="s">
        <v>89</v>
      </c>
      <c r="D41" s="91">
        <v>65</v>
      </c>
    </row>
    <row r="42" spans="1:4" x14ac:dyDescent="0.3">
      <c r="A42" s="46"/>
      <c r="B42" s="44"/>
      <c r="C42" s="18" t="s">
        <v>91</v>
      </c>
      <c r="D42" s="91">
        <v>900</v>
      </c>
    </row>
    <row r="43" spans="1:4" ht="28.8" x14ac:dyDescent="0.3">
      <c r="A43" s="46"/>
      <c r="B43" s="45"/>
      <c r="C43" s="18" t="s">
        <v>14</v>
      </c>
      <c r="D43" s="91">
        <v>1100</v>
      </c>
    </row>
    <row r="44" spans="1:4" x14ac:dyDescent="0.3">
      <c r="A44" s="46"/>
      <c r="B44" s="44"/>
      <c r="C44" s="18" t="s">
        <v>90</v>
      </c>
      <c r="D44" s="91">
        <v>25500</v>
      </c>
    </row>
    <row r="45" spans="1:4" x14ac:dyDescent="0.3">
      <c r="A45" s="46"/>
      <c r="B45" s="45"/>
      <c r="C45" s="18" t="s">
        <v>92</v>
      </c>
      <c r="D45" s="91">
        <v>380</v>
      </c>
    </row>
    <row r="46" spans="1:4" x14ac:dyDescent="0.3">
      <c r="A46" s="46"/>
      <c r="B46" s="44"/>
      <c r="C46" s="18" t="s">
        <v>93</v>
      </c>
      <c r="D46" s="91">
        <v>3300</v>
      </c>
    </row>
    <row r="47" spans="1:4" x14ac:dyDescent="0.3">
      <c r="A47" s="46"/>
      <c r="B47" s="45"/>
      <c r="C47" s="18" t="s">
        <v>15</v>
      </c>
      <c r="D47" s="91">
        <v>15</v>
      </c>
    </row>
    <row r="48" spans="1:4" x14ac:dyDescent="0.3">
      <c r="A48" s="46"/>
      <c r="B48" s="45"/>
      <c r="C48" s="18" t="s">
        <v>16</v>
      </c>
      <c r="D48" s="91">
        <v>20</v>
      </c>
    </row>
    <row r="49" spans="1:4" x14ac:dyDescent="0.3">
      <c r="A49" s="46"/>
      <c r="B49" s="45"/>
      <c r="C49" s="18" t="s">
        <v>17</v>
      </c>
      <c r="D49" s="91">
        <v>400</v>
      </c>
    </row>
    <row r="50" spans="1:4" x14ac:dyDescent="0.3">
      <c r="A50" s="46"/>
      <c r="B50" s="45"/>
      <c r="C50" s="18" t="s">
        <v>132</v>
      </c>
      <c r="D50" s="91">
        <v>20</v>
      </c>
    </row>
    <row r="51" spans="1:4" x14ac:dyDescent="0.3">
      <c r="A51" s="46"/>
      <c r="B51" s="44"/>
      <c r="C51" s="54" t="s">
        <v>131</v>
      </c>
      <c r="D51" s="91">
        <v>40</v>
      </c>
    </row>
    <row r="52" spans="1:4" x14ac:dyDescent="0.3">
      <c r="A52" s="46"/>
      <c r="B52" s="45"/>
      <c r="C52" s="18" t="s">
        <v>166</v>
      </c>
      <c r="D52" s="91">
        <v>1</v>
      </c>
    </row>
    <row r="53" spans="1:4" ht="28.8" x14ac:dyDescent="0.3">
      <c r="A53" s="46"/>
      <c r="B53" s="45"/>
      <c r="C53" s="18" t="s">
        <v>18</v>
      </c>
      <c r="D53" s="94" t="s">
        <v>264</v>
      </c>
    </row>
    <row r="54" spans="1:4" x14ac:dyDescent="0.3">
      <c r="A54" s="46"/>
      <c r="B54" s="45"/>
      <c r="C54" s="18" t="s">
        <v>19</v>
      </c>
      <c r="D54" s="91">
        <v>80</v>
      </c>
    </row>
    <row r="55" spans="1:4" x14ac:dyDescent="0.3">
      <c r="A55" s="46"/>
      <c r="B55" s="45"/>
      <c r="C55" s="18" t="s">
        <v>20</v>
      </c>
      <c r="D55" s="91">
        <v>10</v>
      </c>
    </row>
    <row r="56" spans="1:4" x14ac:dyDescent="0.3">
      <c r="A56" s="46"/>
      <c r="B56" s="45"/>
      <c r="C56" s="18" t="s">
        <v>167</v>
      </c>
      <c r="D56" s="91">
        <v>11000</v>
      </c>
    </row>
    <row r="57" spans="1:4" x14ac:dyDescent="0.3">
      <c r="A57" s="50"/>
      <c r="B57" s="45"/>
      <c r="C57" s="25" t="s">
        <v>21</v>
      </c>
      <c r="D57" s="51"/>
    </row>
    <row r="58" spans="1:4" x14ac:dyDescent="0.3">
      <c r="A58" s="46"/>
      <c r="B58" s="45"/>
      <c r="C58" s="35" t="s">
        <v>22</v>
      </c>
      <c r="D58" s="52"/>
    </row>
    <row r="59" spans="1:4" x14ac:dyDescent="0.3">
      <c r="A59" s="46"/>
      <c r="B59" s="44"/>
      <c r="C59" s="16" t="s">
        <v>112</v>
      </c>
      <c r="D59" s="91">
        <v>10500</v>
      </c>
    </row>
    <row r="60" spans="1:4" x14ac:dyDescent="0.3">
      <c r="A60" s="46"/>
      <c r="B60" s="44"/>
      <c r="C60" s="16" t="s">
        <v>113</v>
      </c>
      <c r="D60" s="91">
        <v>85</v>
      </c>
    </row>
    <row r="61" spans="1:4" x14ac:dyDescent="0.3">
      <c r="A61" s="46"/>
      <c r="B61" s="44"/>
      <c r="C61" s="16" t="s">
        <v>114</v>
      </c>
      <c r="D61" s="91">
        <v>100</v>
      </c>
    </row>
    <row r="62" spans="1:4" x14ac:dyDescent="0.3">
      <c r="A62" s="46"/>
      <c r="B62" s="44"/>
      <c r="C62" s="16" t="s">
        <v>115</v>
      </c>
      <c r="D62" s="91">
        <v>7</v>
      </c>
    </row>
    <row r="63" spans="1:4" x14ac:dyDescent="0.3">
      <c r="A63" s="46"/>
      <c r="B63" s="44"/>
      <c r="C63" s="16" t="s">
        <v>116</v>
      </c>
      <c r="D63" s="91">
        <v>300</v>
      </c>
    </row>
    <row r="64" spans="1:4" x14ac:dyDescent="0.3">
      <c r="A64" s="46"/>
      <c r="B64" s="44"/>
      <c r="C64" s="18" t="s">
        <v>117</v>
      </c>
      <c r="D64" s="91">
        <v>90</v>
      </c>
    </row>
    <row r="65" spans="1:4" x14ac:dyDescent="0.3">
      <c r="A65" s="46"/>
      <c r="B65" s="44"/>
      <c r="C65" s="18" t="s">
        <v>118</v>
      </c>
      <c r="D65" s="91">
        <v>5</v>
      </c>
    </row>
    <row r="66" spans="1:4" x14ac:dyDescent="0.3">
      <c r="A66" s="46"/>
      <c r="B66" s="44"/>
      <c r="C66" s="18" t="s">
        <v>119</v>
      </c>
      <c r="D66" s="91">
        <v>0</v>
      </c>
    </row>
    <row r="67" spans="1:4" x14ac:dyDescent="0.3">
      <c r="A67" s="46"/>
      <c r="B67" s="44"/>
      <c r="C67" s="18" t="s">
        <v>111</v>
      </c>
      <c r="D67" s="91">
        <v>1500</v>
      </c>
    </row>
    <row r="68" spans="1:4" x14ac:dyDescent="0.3">
      <c r="A68" s="46"/>
      <c r="B68" s="45"/>
      <c r="C68" s="35" t="s">
        <v>23</v>
      </c>
      <c r="D68" s="52"/>
    </row>
    <row r="69" spans="1:4" x14ac:dyDescent="0.3">
      <c r="A69" s="46"/>
      <c r="B69" s="44"/>
      <c r="C69" s="16" t="s">
        <v>104</v>
      </c>
      <c r="D69" s="91">
        <v>9600</v>
      </c>
    </row>
    <row r="70" spans="1:4" x14ac:dyDescent="0.3">
      <c r="A70" s="46"/>
      <c r="B70" s="44"/>
      <c r="C70" s="16" t="s">
        <v>103</v>
      </c>
      <c r="D70" s="91">
        <v>70</v>
      </c>
    </row>
    <row r="71" spans="1:4" x14ac:dyDescent="0.3">
      <c r="A71" s="46"/>
      <c r="B71" s="44"/>
      <c r="C71" s="16" t="s">
        <v>105</v>
      </c>
      <c r="D71" s="91">
        <v>170</v>
      </c>
    </row>
    <row r="72" spans="1:4" x14ac:dyDescent="0.3">
      <c r="A72" s="46"/>
      <c r="B72" s="44"/>
      <c r="C72" s="16" t="s">
        <v>106</v>
      </c>
      <c r="D72" s="91">
        <v>2</v>
      </c>
    </row>
    <row r="73" spans="1:4" x14ac:dyDescent="0.3">
      <c r="A73" s="46"/>
      <c r="B73" s="44"/>
      <c r="C73" s="16" t="s">
        <v>107</v>
      </c>
      <c r="D73" s="91">
        <v>2000</v>
      </c>
    </row>
    <row r="74" spans="1:4" x14ac:dyDescent="0.3">
      <c r="A74" s="46"/>
      <c r="B74" s="44"/>
      <c r="C74" s="18" t="s">
        <v>108</v>
      </c>
      <c r="D74" s="91">
        <v>40</v>
      </c>
    </row>
    <row r="75" spans="1:4" x14ac:dyDescent="0.3">
      <c r="A75" s="46"/>
      <c r="B75" s="44"/>
      <c r="C75" s="18" t="s">
        <v>109</v>
      </c>
      <c r="D75" s="91">
        <v>130</v>
      </c>
    </row>
    <row r="76" spans="1:4" x14ac:dyDescent="0.3">
      <c r="A76" s="46"/>
      <c r="B76" s="44"/>
      <c r="C76" s="18" t="s">
        <v>110</v>
      </c>
      <c r="D76" s="91">
        <v>0</v>
      </c>
    </row>
    <row r="77" spans="1:4" x14ac:dyDescent="0.3">
      <c r="A77" s="46"/>
      <c r="B77" s="44"/>
      <c r="C77" s="18" t="s">
        <v>111</v>
      </c>
      <c r="D77" s="91">
        <v>3</v>
      </c>
    </row>
    <row r="78" spans="1:4" x14ac:dyDescent="0.3">
      <c r="A78" s="46"/>
      <c r="B78" s="45"/>
      <c r="C78" s="18" t="s">
        <v>24</v>
      </c>
      <c r="D78" s="91">
        <v>250</v>
      </c>
    </row>
    <row r="79" spans="1:4" x14ac:dyDescent="0.3">
      <c r="A79" s="46"/>
      <c r="B79" s="45"/>
      <c r="C79" s="18" t="s">
        <v>25</v>
      </c>
      <c r="D79" s="91">
        <v>2600</v>
      </c>
    </row>
    <row r="80" spans="1:4" x14ac:dyDescent="0.3">
      <c r="A80" s="46"/>
      <c r="B80" s="45"/>
      <c r="C80" s="18" t="s">
        <v>26</v>
      </c>
      <c r="D80" s="91">
        <v>1900</v>
      </c>
    </row>
    <row r="81" spans="1:4" x14ac:dyDescent="0.3">
      <c r="A81" s="46"/>
      <c r="B81" s="45"/>
      <c r="C81" s="18" t="s">
        <v>27</v>
      </c>
      <c r="D81" s="91">
        <v>200</v>
      </c>
    </row>
    <row r="82" spans="1:4" x14ac:dyDescent="0.3">
      <c r="A82" s="46"/>
      <c r="B82" s="45"/>
      <c r="C82" s="18" t="s">
        <v>28</v>
      </c>
      <c r="D82" s="91">
        <v>400</v>
      </c>
    </row>
    <row r="83" spans="1:4" x14ac:dyDescent="0.3">
      <c r="A83" s="46"/>
      <c r="B83" s="45"/>
      <c r="C83" s="18" t="s">
        <v>94</v>
      </c>
      <c r="D83" s="91">
        <v>20000</v>
      </c>
    </row>
    <row r="84" spans="1:4" x14ac:dyDescent="0.3">
      <c r="A84" s="46"/>
      <c r="B84" s="44"/>
      <c r="C84" s="18" t="s">
        <v>133</v>
      </c>
      <c r="D84" s="94" t="s">
        <v>266</v>
      </c>
    </row>
    <row r="85" spans="1:4" x14ac:dyDescent="0.3">
      <c r="A85" s="50"/>
      <c r="B85" s="45"/>
      <c r="C85" s="25" t="s">
        <v>29</v>
      </c>
      <c r="D85" s="51"/>
    </row>
    <row r="86" spans="1:4" x14ac:dyDescent="0.3">
      <c r="A86" s="46"/>
      <c r="B86" s="45"/>
      <c r="C86" s="18" t="s">
        <v>30</v>
      </c>
      <c r="D86" s="91">
        <v>25000</v>
      </c>
    </row>
    <row r="87" spans="1:4" x14ac:dyDescent="0.3">
      <c r="A87" s="46"/>
      <c r="B87" s="45"/>
      <c r="C87" s="18" t="s">
        <v>31</v>
      </c>
      <c r="D87" s="91">
        <v>0</v>
      </c>
    </row>
    <row r="88" spans="1:4" x14ac:dyDescent="0.3">
      <c r="A88" s="46"/>
      <c r="B88" s="45"/>
      <c r="C88" s="18" t="s">
        <v>32</v>
      </c>
      <c r="D88" s="91">
        <v>0</v>
      </c>
    </row>
    <row r="89" spans="1:4" x14ac:dyDescent="0.3">
      <c r="A89" s="46"/>
      <c r="B89" s="45"/>
      <c r="C89" s="18" t="s">
        <v>33</v>
      </c>
      <c r="D89" s="91">
        <v>0</v>
      </c>
    </row>
    <row r="90" spans="1:4" x14ac:dyDescent="0.3">
      <c r="A90" s="46"/>
      <c r="B90" s="45"/>
      <c r="C90" s="18" t="s">
        <v>34</v>
      </c>
      <c r="D90" s="91" t="s">
        <v>263</v>
      </c>
    </row>
    <row r="91" spans="1:4" x14ac:dyDescent="0.3">
      <c r="A91" s="46"/>
      <c r="B91" s="45"/>
      <c r="C91" s="18" t="s">
        <v>35</v>
      </c>
      <c r="D91" s="91">
        <v>6</v>
      </c>
    </row>
    <row r="92" spans="1:4" ht="28.8" x14ac:dyDescent="0.3">
      <c r="A92" s="49"/>
      <c r="B92" s="45"/>
      <c r="C92" s="18" t="s">
        <v>36</v>
      </c>
      <c r="D92" s="91">
        <v>100</v>
      </c>
    </row>
    <row r="93" spans="1:4" x14ac:dyDescent="0.3">
      <c r="A93" s="50"/>
      <c r="B93" s="45"/>
      <c r="C93" s="25" t="s">
        <v>37</v>
      </c>
      <c r="D93" s="51"/>
    </row>
    <row r="94" spans="1:4" x14ac:dyDescent="0.3">
      <c r="A94" s="46"/>
      <c r="B94" s="45"/>
      <c r="C94" s="18" t="s">
        <v>38</v>
      </c>
      <c r="D94" s="91">
        <v>1350</v>
      </c>
    </row>
    <row r="95" spans="1:4" x14ac:dyDescent="0.3">
      <c r="A95" s="46"/>
      <c r="B95" s="45"/>
      <c r="C95" s="18" t="s">
        <v>39</v>
      </c>
      <c r="D95" s="91">
        <v>1</v>
      </c>
    </row>
    <row r="96" spans="1:4" ht="28.8" x14ac:dyDescent="0.3">
      <c r="A96" s="46"/>
      <c r="B96" s="45"/>
      <c r="C96" s="18" t="s">
        <v>40</v>
      </c>
      <c r="D96" s="91">
        <v>10</v>
      </c>
    </row>
    <row r="97" spans="1:4" x14ac:dyDescent="0.3">
      <c r="A97" s="46"/>
      <c r="B97" s="45"/>
      <c r="C97" s="18" t="s">
        <v>41</v>
      </c>
      <c r="D97" s="91">
        <v>1</v>
      </c>
    </row>
    <row r="98" spans="1:4" x14ac:dyDescent="0.3">
      <c r="A98" s="46"/>
      <c r="B98" s="45"/>
      <c r="C98" s="18" t="s">
        <v>42</v>
      </c>
      <c r="D98" s="91">
        <v>0</v>
      </c>
    </row>
    <row r="99" spans="1:4" x14ac:dyDescent="0.3">
      <c r="A99" s="46"/>
      <c r="B99" s="45"/>
      <c r="C99" s="18" t="s">
        <v>43</v>
      </c>
      <c r="D99" s="91">
        <v>3</v>
      </c>
    </row>
    <row r="100" spans="1:4" x14ac:dyDescent="0.3">
      <c r="A100" s="46"/>
      <c r="B100" s="45"/>
      <c r="C100" s="18" t="s">
        <v>44</v>
      </c>
      <c r="D100" s="91">
        <v>35</v>
      </c>
    </row>
    <row r="101" spans="1:4" x14ac:dyDescent="0.3">
      <c r="A101" s="46"/>
      <c r="B101" s="45"/>
      <c r="C101" s="18" t="s">
        <v>45</v>
      </c>
      <c r="D101" s="91">
        <v>0</v>
      </c>
    </row>
    <row r="102" spans="1:4" x14ac:dyDescent="0.3">
      <c r="A102" s="46"/>
      <c r="B102" s="45"/>
      <c r="C102" s="18" t="s">
        <v>46</v>
      </c>
      <c r="D102" s="91" t="s">
        <v>265</v>
      </c>
    </row>
    <row r="103" spans="1:4" x14ac:dyDescent="0.3">
      <c r="A103" s="46"/>
      <c r="B103" s="45"/>
      <c r="C103" s="18" t="s">
        <v>47</v>
      </c>
      <c r="D103" s="91">
        <v>50</v>
      </c>
    </row>
    <row r="104" spans="1:4" x14ac:dyDescent="0.3">
      <c r="A104" s="49"/>
      <c r="B104" s="45"/>
      <c r="C104" s="18" t="s">
        <v>48</v>
      </c>
      <c r="D104" s="91">
        <v>40</v>
      </c>
    </row>
    <row r="105" spans="1:4" x14ac:dyDescent="0.3">
      <c r="A105" s="50"/>
      <c r="B105" s="45"/>
      <c r="C105" s="25" t="s">
        <v>49</v>
      </c>
      <c r="D105" s="51"/>
    </row>
    <row r="106" spans="1:4" ht="28.8" x14ac:dyDescent="0.3">
      <c r="A106" s="46"/>
      <c r="B106" s="45"/>
      <c r="C106" s="18" t="s">
        <v>168</v>
      </c>
      <c r="D106" s="91">
        <v>1400</v>
      </c>
    </row>
    <row r="107" spans="1:4" x14ac:dyDescent="0.3">
      <c r="A107" s="46"/>
      <c r="B107" s="44"/>
      <c r="C107" s="18" t="s">
        <v>95</v>
      </c>
      <c r="D107" s="91">
        <v>38000</v>
      </c>
    </row>
    <row r="108" spans="1:4" x14ac:dyDescent="0.3">
      <c r="A108" s="46"/>
      <c r="B108" s="45"/>
      <c r="C108" s="18" t="s">
        <v>97</v>
      </c>
      <c r="D108" s="91">
        <v>2</v>
      </c>
    </row>
    <row r="109" spans="1:4" x14ac:dyDescent="0.3">
      <c r="A109" s="46"/>
      <c r="B109" s="44"/>
      <c r="C109" s="18" t="s">
        <v>96</v>
      </c>
      <c r="D109" s="91">
        <v>160</v>
      </c>
    </row>
    <row r="110" spans="1:4" x14ac:dyDescent="0.3">
      <c r="A110" s="46"/>
      <c r="B110" s="45"/>
      <c r="C110" s="18" t="s">
        <v>102</v>
      </c>
      <c r="D110" s="91">
        <v>70</v>
      </c>
    </row>
    <row r="111" spans="1:4" x14ac:dyDescent="0.3">
      <c r="A111" s="46"/>
      <c r="B111" s="44"/>
      <c r="C111" s="18" t="s">
        <v>101</v>
      </c>
      <c r="D111" s="91">
        <v>4600</v>
      </c>
    </row>
    <row r="112" spans="1:4" x14ac:dyDescent="0.3">
      <c r="A112" s="46"/>
      <c r="B112" s="45"/>
      <c r="C112" s="18" t="s">
        <v>100</v>
      </c>
      <c r="D112" s="91">
        <v>140</v>
      </c>
    </row>
    <row r="113" spans="1:4" x14ac:dyDescent="0.3">
      <c r="A113" s="46"/>
      <c r="B113" s="44"/>
      <c r="C113" s="18" t="s">
        <v>98</v>
      </c>
      <c r="D113" s="91">
        <v>2000</v>
      </c>
    </row>
    <row r="114" spans="1:4" x14ac:dyDescent="0.3">
      <c r="A114" s="46"/>
      <c r="B114" s="45"/>
      <c r="C114" s="18" t="s">
        <v>169</v>
      </c>
      <c r="D114" s="91">
        <v>700</v>
      </c>
    </row>
    <row r="115" spans="1:4" x14ac:dyDescent="0.3">
      <c r="A115" s="46"/>
      <c r="B115" s="44"/>
      <c r="C115" s="18" t="s">
        <v>99</v>
      </c>
      <c r="D115" s="91">
        <v>21000</v>
      </c>
    </row>
    <row r="116" spans="1:4" x14ac:dyDescent="0.3">
      <c r="A116" s="49"/>
      <c r="B116" s="45"/>
      <c r="C116" s="18" t="s">
        <v>50</v>
      </c>
      <c r="D116" s="91">
        <v>16000</v>
      </c>
    </row>
    <row r="117" spans="1:4" x14ac:dyDescent="0.3">
      <c r="A117" s="50"/>
      <c r="B117" s="45"/>
      <c r="C117" s="25" t="s">
        <v>51</v>
      </c>
      <c r="D117" s="53"/>
    </row>
    <row r="118" spans="1:4" ht="28.8" x14ac:dyDescent="0.3">
      <c r="A118" s="46"/>
      <c r="B118" s="45"/>
      <c r="C118" s="18" t="s">
        <v>52</v>
      </c>
      <c r="D118" s="91">
        <v>3300</v>
      </c>
    </row>
    <row r="119" spans="1:4" x14ac:dyDescent="0.3">
      <c r="A119" s="46"/>
      <c r="B119" s="45"/>
      <c r="C119" s="18" t="s">
        <v>53</v>
      </c>
      <c r="D119" s="91">
        <v>1497</v>
      </c>
    </row>
    <row r="120" spans="1:4" x14ac:dyDescent="0.3">
      <c r="A120" s="46"/>
      <c r="B120" s="45"/>
      <c r="C120" s="18" t="s">
        <v>54</v>
      </c>
      <c r="D120" s="91">
        <v>3</v>
      </c>
    </row>
    <row r="121" spans="1:4" x14ac:dyDescent="0.3">
      <c r="A121" s="46"/>
      <c r="B121" s="45"/>
      <c r="C121" s="18" t="s">
        <v>55</v>
      </c>
      <c r="D121" s="91">
        <v>35</v>
      </c>
    </row>
    <row r="122" spans="1:4" x14ac:dyDescent="0.3">
      <c r="A122" s="46"/>
      <c r="B122" s="45"/>
      <c r="C122" s="18" t="s">
        <v>56</v>
      </c>
      <c r="D122" s="91">
        <v>295000</v>
      </c>
    </row>
    <row r="123" spans="1:4" ht="15" thickBot="1" x14ac:dyDescent="0.35">
      <c r="A123" s="46"/>
      <c r="B123" s="45"/>
      <c r="C123" s="22" t="s">
        <v>57</v>
      </c>
      <c r="D123" s="95">
        <v>5</v>
      </c>
    </row>
  </sheetData>
  <protectedRanges>
    <protectedRange sqref="B2:B123" name="Tartomány2"/>
    <protectedRange sqref="D86:D89 D94:D104 D106:D116 D118:D123 D29:D56 D58:D84 D3:D27 D91:D92" name="Tartomány1"/>
    <protectedRange sqref="D90" name="Tartomány1_1"/>
  </protectedRanges>
  <dataValidations count="2">
    <dataValidation type="list" allowBlank="1" showInputMessage="1" showErrorMessage="1" sqref="B2">
      <formula1>Intézmény</formula1>
    </dataValidation>
    <dataValidation type="decimal" operator="greaterThanOrEqual" allowBlank="1" showErrorMessage="1" errorTitle="Hibás kitöltés" error="Kizárólag szám érték adható meg." sqref="D3:D27">
      <formula1>0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D8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B1" workbookViewId="0">
      <selection activeCell="C3" sqref="C3"/>
    </sheetView>
  </sheetViews>
  <sheetFormatPr defaultRowHeight="14.4" x14ac:dyDescent="0.3"/>
  <cols>
    <col min="1" max="1" width="16.33203125" hidden="1" customWidth="1"/>
    <col min="2" max="2" width="43.6640625" customWidth="1"/>
    <col min="3" max="3" width="66.44140625" customWidth="1"/>
    <col min="4" max="4" width="23.109375" customWidth="1"/>
    <col min="5" max="5" width="59.109375" style="11" customWidth="1"/>
  </cols>
  <sheetData>
    <row r="1" spans="1:5" ht="15" thickBot="1" x14ac:dyDescent="0.35">
      <c r="A1" s="12" t="s">
        <v>59</v>
      </c>
      <c r="B1" s="13" t="s">
        <v>58</v>
      </c>
      <c r="C1" s="13" t="s">
        <v>122</v>
      </c>
      <c r="D1" s="28" t="s">
        <v>121</v>
      </c>
      <c r="E1" s="26" t="s">
        <v>120</v>
      </c>
    </row>
    <row r="2" spans="1:5" x14ac:dyDescent="0.3">
      <c r="A2" s="1">
        <v>1</v>
      </c>
      <c r="B2" s="14" t="s">
        <v>171</v>
      </c>
      <c r="C2" s="19"/>
      <c r="D2" s="19"/>
      <c r="E2" s="27"/>
    </row>
    <row r="3" spans="1:5" ht="39.9" customHeight="1" x14ac:dyDescent="0.3">
      <c r="A3" s="2"/>
      <c r="C3" s="76" t="s">
        <v>187</v>
      </c>
      <c r="D3" s="77" t="s">
        <v>188</v>
      </c>
      <c r="E3" s="78" t="s">
        <v>189</v>
      </c>
    </row>
    <row r="4" spans="1:5" ht="39.9" customHeight="1" x14ac:dyDescent="0.3">
      <c r="A4" s="3"/>
      <c r="C4" s="76" t="s">
        <v>190</v>
      </c>
      <c r="D4" s="77" t="s">
        <v>188</v>
      </c>
      <c r="E4" s="78" t="s">
        <v>191</v>
      </c>
    </row>
    <row r="5" spans="1:5" ht="39.9" customHeight="1" x14ac:dyDescent="0.3">
      <c r="A5" s="3"/>
      <c r="C5" s="76" t="s">
        <v>192</v>
      </c>
      <c r="D5" s="77" t="s">
        <v>188</v>
      </c>
      <c r="E5" s="78" t="s">
        <v>189</v>
      </c>
    </row>
    <row r="6" spans="1:5" ht="39.9" customHeight="1" x14ac:dyDescent="0.3">
      <c r="A6" s="3"/>
      <c r="C6" s="76" t="s">
        <v>193</v>
      </c>
      <c r="D6" s="77" t="s">
        <v>188</v>
      </c>
      <c r="E6" s="78" t="s">
        <v>191</v>
      </c>
    </row>
    <row r="7" spans="1:5" ht="39.9" customHeight="1" x14ac:dyDescent="0.3">
      <c r="A7" s="3"/>
      <c r="C7" s="76" t="s">
        <v>194</v>
      </c>
      <c r="D7" s="77" t="s">
        <v>188</v>
      </c>
      <c r="E7" s="78" t="s">
        <v>189</v>
      </c>
    </row>
    <row r="8" spans="1:5" ht="39.9" customHeight="1" x14ac:dyDescent="0.3">
      <c r="A8" s="3"/>
      <c r="C8" s="76" t="s">
        <v>195</v>
      </c>
      <c r="D8" s="77" t="s">
        <v>188</v>
      </c>
      <c r="E8" s="78" t="s">
        <v>191</v>
      </c>
    </row>
    <row r="9" spans="1:5" ht="39.9" customHeight="1" x14ac:dyDescent="0.3">
      <c r="A9" s="3"/>
      <c r="C9" s="76" t="s">
        <v>196</v>
      </c>
      <c r="D9" s="77" t="s">
        <v>188</v>
      </c>
      <c r="E9" s="78" t="s">
        <v>191</v>
      </c>
    </row>
    <row r="10" spans="1:5" ht="39.9" customHeight="1" x14ac:dyDescent="0.3">
      <c r="A10" s="3"/>
      <c r="C10" s="76" t="s">
        <v>197</v>
      </c>
      <c r="D10" s="77" t="s">
        <v>188</v>
      </c>
      <c r="E10" s="78" t="s">
        <v>198</v>
      </c>
    </row>
    <row r="11" spans="1:5" ht="39.9" customHeight="1" x14ac:dyDescent="0.3">
      <c r="A11" s="3"/>
      <c r="C11" s="76" t="s">
        <v>199</v>
      </c>
      <c r="D11" s="77" t="s">
        <v>188</v>
      </c>
      <c r="E11" s="78" t="s">
        <v>189</v>
      </c>
    </row>
    <row r="12" spans="1:5" ht="39.9" customHeight="1" x14ac:dyDescent="0.3">
      <c r="A12" s="3"/>
      <c r="B12" s="2"/>
      <c r="C12" s="76" t="s">
        <v>200</v>
      </c>
      <c r="D12" s="77" t="s">
        <v>188</v>
      </c>
      <c r="E12" s="78" t="s">
        <v>201</v>
      </c>
    </row>
    <row r="13" spans="1:5" ht="39.9" customHeight="1" x14ac:dyDescent="0.3">
      <c r="A13" s="3"/>
      <c r="C13" s="76" t="s">
        <v>202</v>
      </c>
      <c r="D13" s="77" t="s">
        <v>188</v>
      </c>
      <c r="E13" s="78" t="s">
        <v>201</v>
      </c>
    </row>
    <row r="14" spans="1:5" ht="39.9" customHeight="1" x14ac:dyDescent="0.3">
      <c r="A14" s="3"/>
      <c r="C14" s="76" t="s">
        <v>203</v>
      </c>
      <c r="D14" s="77" t="s">
        <v>188</v>
      </c>
      <c r="E14" s="78" t="s">
        <v>191</v>
      </c>
    </row>
    <row r="15" spans="1:5" ht="39.9" customHeight="1" x14ac:dyDescent="0.3">
      <c r="A15" s="3"/>
      <c r="C15" s="76" t="s">
        <v>204</v>
      </c>
      <c r="D15" s="77" t="s">
        <v>188</v>
      </c>
      <c r="E15" s="78" t="s">
        <v>191</v>
      </c>
    </row>
    <row r="16" spans="1:5" ht="39.9" customHeight="1" x14ac:dyDescent="0.3">
      <c r="A16" s="3"/>
      <c r="C16" s="76" t="s">
        <v>205</v>
      </c>
      <c r="D16" s="77" t="s">
        <v>188</v>
      </c>
      <c r="E16" s="78" t="s">
        <v>206</v>
      </c>
    </row>
    <row r="17" spans="1:5" ht="39.9" customHeight="1" x14ac:dyDescent="0.3">
      <c r="A17" s="3"/>
      <c r="C17" s="76" t="s">
        <v>207</v>
      </c>
      <c r="D17" s="77" t="s">
        <v>188</v>
      </c>
      <c r="E17" s="78" t="s">
        <v>189</v>
      </c>
    </row>
    <row r="18" spans="1:5" ht="39.9" customHeight="1" x14ac:dyDescent="0.3">
      <c r="A18" s="3"/>
      <c r="C18" s="76" t="s">
        <v>208</v>
      </c>
      <c r="D18" s="77" t="s">
        <v>188</v>
      </c>
      <c r="E18" s="78" t="s">
        <v>206</v>
      </c>
    </row>
    <row r="19" spans="1:5" ht="39.9" customHeight="1" x14ac:dyDescent="0.3">
      <c r="A19" s="3"/>
      <c r="B19" s="2"/>
      <c r="C19" s="76" t="s">
        <v>209</v>
      </c>
      <c r="D19" s="77" t="s">
        <v>188</v>
      </c>
      <c r="E19" s="78" t="s">
        <v>201</v>
      </c>
    </row>
    <row r="20" spans="1:5" ht="39.9" customHeight="1" x14ac:dyDescent="0.3">
      <c r="A20" s="3"/>
      <c r="C20" s="76" t="s">
        <v>210</v>
      </c>
      <c r="D20" s="77" t="s">
        <v>188</v>
      </c>
      <c r="E20" s="78" t="s">
        <v>211</v>
      </c>
    </row>
    <row r="21" spans="1:5" ht="39.9" customHeight="1" x14ac:dyDescent="0.3">
      <c r="A21" s="3"/>
      <c r="B21" s="2"/>
      <c r="C21" s="76" t="s">
        <v>212</v>
      </c>
      <c r="D21" s="77" t="s">
        <v>188</v>
      </c>
      <c r="E21" s="78" t="s">
        <v>201</v>
      </c>
    </row>
    <row r="22" spans="1:5" ht="39.9" customHeight="1" x14ac:dyDescent="0.3">
      <c r="A22" s="3"/>
      <c r="C22" s="76" t="s">
        <v>213</v>
      </c>
      <c r="D22" s="77" t="s">
        <v>188</v>
      </c>
      <c r="E22" s="78" t="s">
        <v>201</v>
      </c>
    </row>
    <row r="23" spans="1:5" ht="39.9" customHeight="1" x14ac:dyDescent="0.3">
      <c r="A23" s="3"/>
      <c r="B23" s="2"/>
      <c r="C23" s="76" t="s">
        <v>214</v>
      </c>
      <c r="D23" s="77" t="s">
        <v>188</v>
      </c>
      <c r="E23" s="78" t="s">
        <v>201</v>
      </c>
    </row>
    <row r="24" spans="1:5" ht="39.9" customHeight="1" x14ac:dyDescent="0.3">
      <c r="A24" s="3"/>
      <c r="C24" s="76" t="s">
        <v>215</v>
      </c>
      <c r="D24" s="77" t="s">
        <v>188</v>
      </c>
      <c r="E24" s="78" t="s">
        <v>216</v>
      </c>
    </row>
    <row r="25" spans="1:5" ht="39.9" customHeight="1" x14ac:dyDescent="0.3">
      <c r="A25" s="3"/>
      <c r="B25" s="2"/>
      <c r="C25" s="76" t="s">
        <v>217</v>
      </c>
      <c r="D25" s="77" t="s">
        <v>188</v>
      </c>
      <c r="E25" s="78" t="s">
        <v>216</v>
      </c>
    </row>
    <row r="26" spans="1:5" ht="39.9" customHeight="1" x14ac:dyDescent="0.3">
      <c r="A26" s="3"/>
      <c r="C26" s="76" t="s">
        <v>218</v>
      </c>
      <c r="D26" s="77" t="s">
        <v>188</v>
      </c>
      <c r="E26" s="78" t="s">
        <v>201</v>
      </c>
    </row>
    <row r="27" spans="1:5" ht="39.9" customHeight="1" x14ac:dyDescent="0.3">
      <c r="A27" s="3"/>
      <c r="B27" s="2"/>
      <c r="C27" s="76" t="s">
        <v>219</v>
      </c>
      <c r="D27" s="77" t="s">
        <v>188</v>
      </c>
      <c r="E27" s="78" t="s">
        <v>201</v>
      </c>
    </row>
    <row r="28" spans="1:5" ht="39.9" customHeight="1" x14ac:dyDescent="0.3">
      <c r="A28" s="3"/>
      <c r="C28" s="76" t="s">
        <v>220</v>
      </c>
      <c r="D28" s="77" t="s">
        <v>188</v>
      </c>
      <c r="E28" s="78" t="s">
        <v>201</v>
      </c>
    </row>
    <row r="29" spans="1:5" ht="39.9" customHeight="1" x14ac:dyDescent="0.3">
      <c r="A29" s="3"/>
      <c r="B29" s="2"/>
      <c r="C29" s="76" t="s">
        <v>221</v>
      </c>
      <c r="D29" s="77" t="s">
        <v>188</v>
      </c>
      <c r="E29" s="78" t="s">
        <v>206</v>
      </c>
    </row>
    <row r="30" spans="1:5" ht="39.9" customHeight="1" x14ac:dyDescent="0.3">
      <c r="A30" s="3"/>
      <c r="C30" s="76" t="s">
        <v>222</v>
      </c>
      <c r="D30" s="77" t="s">
        <v>188</v>
      </c>
      <c r="E30" s="78" t="s">
        <v>206</v>
      </c>
    </row>
    <row r="31" spans="1:5" ht="39.9" customHeight="1" x14ac:dyDescent="0.3">
      <c r="A31" s="3"/>
      <c r="B31" s="2"/>
      <c r="C31" s="76" t="s">
        <v>223</v>
      </c>
      <c r="D31" s="77" t="s">
        <v>188</v>
      </c>
      <c r="E31" s="78" t="s">
        <v>198</v>
      </c>
    </row>
    <row r="32" spans="1:5" ht="39.9" customHeight="1" x14ac:dyDescent="0.3">
      <c r="A32" s="3"/>
      <c r="C32" s="76" t="s">
        <v>224</v>
      </c>
      <c r="D32" s="77" t="s">
        <v>188</v>
      </c>
      <c r="E32" s="78" t="s">
        <v>198</v>
      </c>
    </row>
    <row r="33" spans="1:5" ht="39.9" customHeight="1" x14ac:dyDescent="0.3">
      <c r="A33" s="3"/>
      <c r="B33" s="2"/>
      <c r="C33" s="76" t="s">
        <v>225</v>
      </c>
      <c r="D33" s="77" t="s">
        <v>188</v>
      </c>
      <c r="E33" s="78" t="s">
        <v>198</v>
      </c>
    </row>
    <row r="34" spans="1:5" ht="39.9" customHeight="1" x14ac:dyDescent="0.3">
      <c r="A34" s="3"/>
      <c r="C34" s="76" t="s">
        <v>226</v>
      </c>
      <c r="D34" s="77" t="s">
        <v>188</v>
      </c>
      <c r="E34" s="78" t="s">
        <v>198</v>
      </c>
    </row>
    <row r="35" spans="1:5" ht="39.9" customHeight="1" x14ac:dyDescent="0.3">
      <c r="A35" s="3"/>
      <c r="B35" s="2"/>
      <c r="C35" s="76" t="s">
        <v>227</v>
      </c>
      <c r="D35" s="77" t="s">
        <v>188</v>
      </c>
      <c r="E35" s="78" t="s">
        <v>206</v>
      </c>
    </row>
    <row r="36" spans="1:5" ht="39.9" customHeight="1" x14ac:dyDescent="0.3">
      <c r="A36" s="3"/>
      <c r="C36" s="76" t="s">
        <v>228</v>
      </c>
      <c r="D36" s="77" t="s">
        <v>188</v>
      </c>
      <c r="E36" s="78" t="s">
        <v>198</v>
      </c>
    </row>
    <row r="37" spans="1:5" ht="57" customHeight="1" x14ac:dyDescent="0.3">
      <c r="A37" s="3"/>
      <c r="B37" s="2"/>
      <c r="C37" s="76" t="s">
        <v>229</v>
      </c>
      <c r="D37" s="77" t="s">
        <v>188</v>
      </c>
      <c r="E37" s="78" t="s">
        <v>198</v>
      </c>
    </row>
    <row r="38" spans="1:5" ht="39.9" customHeight="1" x14ac:dyDescent="0.3">
      <c r="A38" s="3"/>
      <c r="C38" s="76" t="s">
        <v>230</v>
      </c>
      <c r="D38" s="77" t="s">
        <v>188</v>
      </c>
      <c r="E38" s="78" t="s">
        <v>201</v>
      </c>
    </row>
    <row r="39" spans="1:5" ht="39.9" customHeight="1" x14ac:dyDescent="0.3">
      <c r="A39" s="3"/>
      <c r="C39" s="76" t="s">
        <v>231</v>
      </c>
      <c r="D39" s="77" t="s">
        <v>188</v>
      </c>
      <c r="E39" s="78" t="s">
        <v>198</v>
      </c>
    </row>
    <row r="40" spans="1:5" ht="52.5" customHeight="1" x14ac:dyDescent="0.3">
      <c r="A40" s="3"/>
      <c r="C40" s="76" t="s">
        <v>232</v>
      </c>
      <c r="D40" s="77" t="s">
        <v>188</v>
      </c>
      <c r="E40" s="78" t="s">
        <v>198</v>
      </c>
    </row>
    <row r="41" spans="1:5" ht="39.9" customHeight="1" x14ac:dyDescent="0.3">
      <c r="A41" s="3"/>
      <c r="C41" s="76" t="s">
        <v>233</v>
      </c>
      <c r="D41" s="77" t="s">
        <v>188</v>
      </c>
      <c r="E41" s="78" t="s">
        <v>206</v>
      </c>
    </row>
    <row r="42" spans="1:5" ht="39.9" customHeight="1" x14ac:dyDescent="0.3">
      <c r="A42" s="3"/>
      <c r="C42" s="76" t="s">
        <v>234</v>
      </c>
      <c r="D42" s="77" t="s">
        <v>188</v>
      </c>
      <c r="E42" s="78" t="s">
        <v>206</v>
      </c>
    </row>
    <row r="43" spans="1:5" ht="39.9" customHeight="1" x14ac:dyDescent="0.3">
      <c r="A43" s="3"/>
      <c r="C43" s="76" t="s">
        <v>235</v>
      </c>
      <c r="D43" s="77" t="s">
        <v>188</v>
      </c>
      <c r="E43" s="78" t="s">
        <v>201</v>
      </c>
    </row>
    <row r="44" spans="1:5" ht="39.9" customHeight="1" x14ac:dyDescent="0.3">
      <c r="A44" s="3"/>
      <c r="C44" s="79" t="s">
        <v>236</v>
      </c>
      <c r="D44" s="77" t="s">
        <v>188</v>
      </c>
      <c r="E44" s="78" t="s">
        <v>201</v>
      </c>
    </row>
    <row r="45" spans="1:5" ht="49.5" customHeight="1" x14ac:dyDescent="0.3">
      <c r="A45" s="3"/>
      <c r="C45" s="79" t="s">
        <v>237</v>
      </c>
      <c r="D45" s="77" t="s">
        <v>188</v>
      </c>
      <c r="E45" s="78" t="s">
        <v>206</v>
      </c>
    </row>
    <row r="46" spans="1:5" ht="57" customHeight="1" x14ac:dyDescent="0.3">
      <c r="A46" s="3"/>
      <c r="C46" s="79" t="s">
        <v>238</v>
      </c>
      <c r="D46" s="77" t="s">
        <v>188</v>
      </c>
      <c r="E46" s="78" t="s">
        <v>201</v>
      </c>
    </row>
    <row r="47" spans="1:5" ht="39.9" customHeight="1" x14ac:dyDescent="0.3">
      <c r="A47" s="3"/>
      <c r="C47" s="76" t="s">
        <v>221</v>
      </c>
      <c r="D47" s="77" t="s">
        <v>188</v>
      </c>
      <c r="E47" s="78" t="s">
        <v>206</v>
      </c>
    </row>
    <row r="48" spans="1:5" ht="39.9" customHeight="1" x14ac:dyDescent="0.3">
      <c r="A48" s="3"/>
      <c r="C48" s="76" t="s">
        <v>220</v>
      </c>
      <c r="D48" s="77" t="s">
        <v>188</v>
      </c>
      <c r="E48" s="78" t="s">
        <v>201</v>
      </c>
    </row>
    <row r="49" spans="1:5" ht="39.9" customHeight="1" x14ac:dyDescent="0.3">
      <c r="A49" s="4"/>
      <c r="C49" s="76" t="s">
        <v>239</v>
      </c>
      <c r="D49" s="77" t="s">
        <v>188</v>
      </c>
      <c r="E49" s="78" t="s">
        <v>201</v>
      </c>
    </row>
    <row r="50" spans="1:5" ht="39.9" customHeight="1" x14ac:dyDescent="0.3">
      <c r="A50" s="5"/>
      <c r="C50" s="76" t="s">
        <v>240</v>
      </c>
      <c r="D50" s="77" t="s">
        <v>188</v>
      </c>
      <c r="E50" s="78" t="s">
        <v>206</v>
      </c>
    </row>
    <row r="51" spans="1:5" ht="39.9" customHeight="1" x14ac:dyDescent="0.3">
      <c r="A51" s="3"/>
      <c r="C51" s="76" t="s">
        <v>241</v>
      </c>
      <c r="D51" s="77" t="s">
        <v>188</v>
      </c>
      <c r="E51" s="78" t="s">
        <v>206</v>
      </c>
    </row>
    <row r="52" spans="1:5" ht="39.9" customHeight="1" x14ac:dyDescent="0.3">
      <c r="A52" s="3"/>
      <c r="B52" s="2"/>
      <c r="C52" s="76" t="s">
        <v>242</v>
      </c>
      <c r="D52" s="77" t="s">
        <v>188</v>
      </c>
      <c r="E52" s="78" t="s">
        <v>189</v>
      </c>
    </row>
    <row r="53" spans="1:5" ht="39.9" customHeight="1" x14ac:dyDescent="0.3">
      <c r="A53" s="3"/>
      <c r="B53" s="2"/>
      <c r="C53" s="76" t="s">
        <v>243</v>
      </c>
      <c r="D53" s="77" t="s">
        <v>188</v>
      </c>
      <c r="E53" s="78" t="s">
        <v>206</v>
      </c>
    </row>
    <row r="54" spans="1:5" ht="39.9" customHeight="1" x14ac:dyDescent="0.3">
      <c r="A54" s="3"/>
      <c r="B54" s="2"/>
      <c r="C54" s="76" t="s">
        <v>221</v>
      </c>
      <c r="D54" s="77" t="s">
        <v>188</v>
      </c>
      <c r="E54" s="78" t="s">
        <v>206</v>
      </c>
    </row>
    <row r="55" spans="1:5" ht="39.9" customHeight="1" x14ac:dyDescent="0.3">
      <c r="A55" s="3"/>
      <c r="B55" s="2"/>
      <c r="C55" s="76" t="s">
        <v>220</v>
      </c>
      <c r="D55" s="77" t="s">
        <v>188</v>
      </c>
      <c r="E55" s="78" t="s">
        <v>201</v>
      </c>
    </row>
    <row r="56" spans="1:5" ht="39.9" customHeight="1" x14ac:dyDescent="0.3">
      <c r="A56" s="3"/>
      <c r="B56" s="2"/>
      <c r="C56" s="76" t="s">
        <v>244</v>
      </c>
      <c r="D56" s="77" t="s">
        <v>188</v>
      </c>
      <c r="E56" s="78" t="s">
        <v>201</v>
      </c>
    </row>
    <row r="57" spans="1:5" ht="39.9" customHeight="1" x14ac:dyDescent="0.3">
      <c r="A57" s="3"/>
      <c r="B57" s="2"/>
      <c r="C57" s="76" t="s">
        <v>245</v>
      </c>
      <c r="D57" s="77" t="s">
        <v>188</v>
      </c>
      <c r="E57" s="78" t="s">
        <v>201</v>
      </c>
    </row>
    <row r="58" spans="1:5" ht="39.9" customHeight="1" x14ac:dyDescent="0.3">
      <c r="A58" s="3"/>
      <c r="B58" s="2"/>
      <c r="C58" s="76" t="s">
        <v>246</v>
      </c>
      <c r="D58" s="77" t="s">
        <v>188</v>
      </c>
      <c r="E58" s="78" t="s">
        <v>216</v>
      </c>
    </row>
    <row r="59" spans="1:5" ht="39.9" customHeight="1" x14ac:dyDescent="0.3">
      <c r="A59" s="3"/>
      <c r="B59" s="2"/>
      <c r="C59" s="76" t="s">
        <v>247</v>
      </c>
      <c r="D59" s="77" t="s">
        <v>188</v>
      </c>
      <c r="E59" s="78" t="s">
        <v>206</v>
      </c>
    </row>
    <row r="60" spans="1:5" ht="39.9" customHeight="1" x14ac:dyDescent="0.3">
      <c r="A60" s="3"/>
      <c r="B60" s="2"/>
      <c r="C60" s="80" t="s">
        <v>248</v>
      </c>
      <c r="D60" s="77" t="s">
        <v>188</v>
      </c>
      <c r="E60" s="78" t="s">
        <v>206</v>
      </c>
    </row>
    <row r="61" spans="1:5" ht="39.9" customHeight="1" x14ac:dyDescent="0.3">
      <c r="A61" s="3"/>
      <c r="C61" s="80" t="s">
        <v>249</v>
      </c>
      <c r="D61" s="77" t="s">
        <v>188</v>
      </c>
      <c r="E61" s="78" t="s">
        <v>206</v>
      </c>
    </row>
    <row r="62" spans="1:5" ht="39.9" customHeight="1" x14ac:dyDescent="0.3">
      <c r="A62" s="3"/>
      <c r="B62" s="2"/>
      <c r="C62" s="80" t="s">
        <v>250</v>
      </c>
      <c r="D62" s="77" t="s">
        <v>188</v>
      </c>
      <c r="E62" s="78" t="s">
        <v>216</v>
      </c>
    </row>
    <row r="63" spans="1:5" ht="39.9" customHeight="1" x14ac:dyDescent="0.3">
      <c r="A63" s="3"/>
      <c r="B63" s="2"/>
      <c r="C63" s="80" t="s">
        <v>251</v>
      </c>
      <c r="D63" s="77" t="s">
        <v>188</v>
      </c>
      <c r="E63" s="78" t="s">
        <v>206</v>
      </c>
    </row>
    <row r="64" spans="1:5" ht="39.9" customHeight="1" x14ac:dyDescent="0.3">
      <c r="A64" s="3"/>
      <c r="B64" s="2"/>
      <c r="C64" s="80" t="s">
        <v>252</v>
      </c>
      <c r="D64" s="77" t="s">
        <v>188</v>
      </c>
      <c r="E64" s="78" t="s">
        <v>206</v>
      </c>
    </row>
    <row r="65" spans="1:5" ht="39.9" customHeight="1" x14ac:dyDescent="0.3">
      <c r="A65" s="3"/>
      <c r="B65" s="2"/>
      <c r="C65" s="80" t="s">
        <v>253</v>
      </c>
      <c r="D65" s="77" t="s">
        <v>188</v>
      </c>
      <c r="E65" s="78" t="s">
        <v>191</v>
      </c>
    </row>
    <row r="66" spans="1:5" ht="39.9" customHeight="1" x14ac:dyDescent="0.3">
      <c r="A66" s="3"/>
      <c r="B66" s="2"/>
      <c r="C66" s="80" t="s">
        <v>254</v>
      </c>
      <c r="D66" s="77" t="s">
        <v>188</v>
      </c>
      <c r="E66" s="78" t="s">
        <v>191</v>
      </c>
    </row>
    <row r="67" spans="1:5" ht="39.9" customHeight="1" x14ac:dyDescent="0.3">
      <c r="A67" s="3"/>
      <c r="B67" s="2"/>
      <c r="C67" s="76" t="s">
        <v>255</v>
      </c>
      <c r="D67" s="77" t="s">
        <v>188</v>
      </c>
      <c r="E67" s="78" t="s">
        <v>206</v>
      </c>
    </row>
    <row r="68" spans="1:5" ht="39.9" customHeight="1" x14ac:dyDescent="0.3">
      <c r="A68" s="3"/>
      <c r="B68" s="2"/>
      <c r="C68" s="76" t="s">
        <v>256</v>
      </c>
      <c r="D68" s="77" t="s">
        <v>188</v>
      </c>
      <c r="E68" s="78" t="s">
        <v>206</v>
      </c>
    </row>
    <row r="69" spans="1:5" ht="39.9" customHeight="1" x14ac:dyDescent="0.3">
      <c r="A69" s="3"/>
      <c r="B69" s="2"/>
      <c r="C69" s="76" t="s">
        <v>257</v>
      </c>
      <c r="D69" s="77" t="s">
        <v>188</v>
      </c>
      <c r="E69" s="78" t="s">
        <v>201</v>
      </c>
    </row>
    <row r="70" spans="1:5" ht="39.9" customHeight="1" x14ac:dyDescent="0.3">
      <c r="A70" s="3"/>
      <c r="B70" s="2"/>
      <c r="C70" s="76" t="s">
        <v>258</v>
      </c>
      <c r="D70" s="77" t="s">
        <v>188</v>
      </c>
      <c r="E70" s="78" t="s">
        <v>216</v>
      </c>
    </row>
    <row r="71" spans="1:5" ht="39.9" customHeight="1" x14ac:dyDescent="0.3">
      <c r="A71" s="3"/>
      <c r="B71" s="2"/>
      <c r="C71" s="81" t="s">
        <v>259</v>
      </c>
      <c r="D71" s="77" t="s">
        <v>188</v>
      </c>
      <c r="E71" s="78" t="s">
        <v>201</v>
      </c>
    </row>
    <row r="72" spans="1:5" ht="39.9" customHeight="1" x14ac:dyDescent="0.3">
      <c r="A72" s="3"/>
      <c r="C72" s="76" t="s">
        <v>260</v>
      </c>
      <c r="D72" s="77" t="s">
        <v>188</v>
      </c>
      <c r="E72" s="78" t="s">
        <v>191</v>
      </c>
    </row>
    <row r="73" spans="1:5" ht="39.9" customHeight="1" x14ac:dyDescent="0.3">
      <c r="A73" s="3"/>
      <c r="C73" s="79" t="s">
        <v>261</v>
      </c>
      <c r="D73" s="77" t="s">
        <v>188</v>
      </c>
      <c r="E73" s="82" t="s">
        <v>201</v>
      </c>
    </row>
    <row r="74" spans="1:5" x14ac:dyDescent="0.3">
      <c r="A74" s="3"/>
      <c r="C74" s="18"/>
      <c r="D74" s="31"/>
      <c r="E74" s="15"/>
    </row>
    <row r="75" spans="1:5" x14ac:dyDescent="0.3">
      <c r="A75" s="3"/>
      <c r="C75" s="31"/>
      <c r="D75" s="31"/>
      <c r="E75" s="15"/>
    </row>
    <row r="76" spans="1:5" x14ac:dyDescent="0.3">
      <c r="A76" s="3"/>
      <c r="C76" s="31"/>
      <c r="D76" s="31"/>
      <c r="E76" s="15"/>
    </row>
    <row r="77" spans="1:5" x14ac:dyDescent="0.3">
      <c r="A77" s="3"/>
      <c r="C77" s="31"/>
      <c r="D77" s="31"/>
      <c r="E77" s="15"/>
    </row>
    <row r="78" spans="1:5" x14ac:dyDescent="0.3">
      <c r="A78" s="3"/>
      <c r="B78" s="2"/>
      <c r="C78" s="31"/>
      <c r="D78" s="31"/>
      <c r="E78" s="15"/>
    </row>
    <row r="79" spans="1:5" x14ac:dyDescent="0.3">
      <c r="A79" s="4"/>
      <c r="C79" s="31"/>
      <c r="D79" s="31"/>
      <c r="E79" s="15"/>
    </row>
    <row r="80" spans="1:5" x14ac:dyDescent="0.3">
      <c r="A80" s="5"/>
      <c r="C80" s="31"/>
      <c r="D80" s="32"/>
      <c r="E80" s="33"/>
    </row>
    <row r="81" spans="1:5" x14ac:dyDescent="0.3">
      <c r="A81" s="3"/>
      <c r="C81" s="18"/>
      <c r="D81" s="31"/>
      <c r="E81" s="15"/>
    </row>
    <row r="82" spans="1:5" x14ac:dyDescent="0.3">
      <c r="A82" s="3"/>
      <c r="C82" s="18"/>
      <c r="D82" s="31"/>
      <c r="E82" s="15"/>
    </row>
    <row r="83" spans="1:5" x14ac:dyDescent="0.3">
      <c r="A83" s="3"/>
      <c r="C83" s="18"/>
      <c r="D83" s="31"/>
      <c r="E83" s="15"/>
    </row>
    <row r="84" spans="1:5" x14ac:dyDescent="0.3">
      <c r="A84" s="3"/>
      <c r="C84" s="18"/>
      <c r="D84" s="31"/>
      <c r="E84" s="15"/>
    </row>
    <row r="85" spans="1:5" x14ac:dyDescent="0.3">
      <c r="A85" s="3"/>
      <c r="C85" s="18"/>
      <c r="D85" s="31"/>
      <c r="E85" s="15"/>
    </row>
    <row r="86" spans="1:5" x14ac:dyDescent="0.3">
      <c r="A86" s="3"/>
      <c r="C86" s="31"/>
      <c r="D86" s="31"/>
      <c r="E86" s="15"/>
    </row>
    <row r="87" spans="1:5" x14ac:dyDescent="0.3">
      <c r="A87" s="4"/>
      <c r="C87" s="31"/>
      <c r="D87" s="31"/>
      <c r="E87" s="15"/>
    </row>
    <row r="88" spans="1:5" x14ac:dyDescent="0.3">
      <c r="A88" s="5"/>
      <c r="C88" s="31"/>
      <c r="D88" s="32"/>
      <c r="E88" s="33"/>
    </row>
    <row r="89" spans="1:5" x14ac:dyDescent="0.3">
      <c r="A89" s="3"/>
      <c r="C89" s="31"/>
      <c r="D89" s="31"/>
      <c r="E89" s="15"/>
    </row>
    <row r="90" spans="1:5" x14ac:dyDescent="0.3">
      <c r="A90" s="3"/>
      <c r="C90" s="31"/>
      <c r="D90" s="31"/>
      <c r="E90" s="15"/>
    </row>
    <row r="91" spans="1:5" x14ac:dyDescent="0.3">
      <c r="A91" s="3"/>
      <c r="C91" s="31"/>
      <c r="D91" s="31"/>
      <c r="E91" s="15"/>
    </row>
    <row r="92" spans="1:5" x14ac:dyDescent="0.3">
      <c r="A92" s="3"/>
      <c r="C92" s="18"/>
      <c r="D92" s="31"/>
      <c r="E92" s="15"/>
    </row>
    <row r="93" spans="1:5" x14ac:dyDescent="0.3">
      <c r="A93" s="3"/>
      <c r="C93" s="18"/>
      <c r="D93" s="31"/>
      <c r="E93" s="15"/>
    </row>
    <row r="94" spans="1:5" x14ac:dyDescent="0.3">
      <c r="A94" s="3"/>
      <c r="C94" s="18"/>
      <c r="D94" s="31"/>
      <c r="E94" s="15"/>
    </row>
    <row r="95" spans="1:5" x14ac:dyDescent="0.3">
      <c r="A95" s="3"/>
      <c r="C95" s="18"/>
      <c r="D95" s="31"/>
      <c r="E95" s="15"/>
    </row>
    <row r="96" spans="1:5" x14ac:dyDescent="0.3">
      <c r="A96" s="3"/>
      <c r="C96" s="18"/>
      <c r="D96" s="31"/>
      <c r="E96" s="15"/>
    </row>
    <row r="97" spans="1:5" x14ac:dyDescent="0.3">
      <c r="A97" s="3"/>
      <c r="C97" s="31"/>
      <c r="D97" s="31"/>
      <c r="E97" s="15"/>
    </row>
    <row r="98" spans="1:5" x14ac:dyDescent="0.3">
      <c r="A98" s="3"/>
      <c r="C98" s="31"/>
      <c r="D98" s="31"/>
      <c r="E98" s="15"/>
    </row>
    <row r="99" spans="1:5" x14ac:dyDescent="0.3">
      <c r="A99" s="4"/>
      <c r="C99" s="31"/>
      <c r="D99" s="31"/>
      <c r="E99" s="15"/>
    </row>
    <row r="100" spans="1:5" x14ac:dyDescent="0.3">
      <c r="A100" s="5"/>
      <c r="C100" s="31"/>
      <c r="D100" s="32"/>
      <c r="E100" s="33"/>
    </row>
    <row r="101" spans="1:5" x14ac:dyDescent="0.3">
      <c r="A101" s="3"/>
      <c r="C101" s="31"/>
      <c r="D101" s="31"/>
      <c r="E101" s="15"/>
    </row>
    <row r="102" spans="1:5" x14ac:dyDescent="0.3">
      <c r="A102" s="3"/>
      <c r="B102" s="2"/>
      <c r="C102" s="31"/>
      <c r="D102" s="31"/>
      <c r="E102" s="15"/>
    </row>
    <row r="103" spans="1:5" x14ac:dyDescent="0.3">
      <c r="A103" s="3"/>
      <c r="C103" s="18"/>
      <c r="D103" s="31"/>
      <c r="E103" s="15"/>
    </row>
    <row r="104" spans="1:5" x14ac:dyDescent="0.3">
      <c r="A104" s="3"/>
      <c r="B104" s="2"/>
      <c r="C104" s="18"/>
      <c r="D104" s="31"/>
      <c r="E104" s="15"/>
    </row>
    <row r="105" spans="1:5" x14ac:dyDescent="0.3">
      <c r="A105" s="3"/>
      <c r="C105" s="18"/>
      <c r="D105" s="31"/>
      <c r="E105" s="15"/>
    </row>
    <row r="106" spans="1:5" x14ac:dyDescent="0.3">
      <c r="A106" s="3"/>
      <c r="B106" s="2"/>
      <c r="C106" s="18"/>
      <c r="D106" s="31"/>
      <c r="E106" s="15"/>
    </row>
    <row r="107" spans="1:5" x14ac:dyDescent="0.3">
      <c r="A107" s="3"/>
      <c r="C107" s="18"/>
      <c r="D107" s="31"/>
      <c r="E107" s="15"/>
    </row>
    <row r="108" spans="1:5" x14ac:dyDescent="0.3">
      <c r="A108" s="3"/>
      <c r="B108" s="2"/>
      <c r="C108" s="31"/>
      <c r="D108" s="31"/>
      <c r="E108" s="15"/>
    </row>
    <row r="109" spans="1:5" x14ac:dyDescent="0.3">
      <c r="A109" s="3"/>
      <c r="C109" s="31"/>
      <c r="D109" s="31"/>
      <c r="E109" s="15"/>
    </row>
    <row r="110" spans="1:5" x14ac:dyDescent="0.3">
      <c r="A110" s="3"/>
      <c r="B110" s="2"/>
      <c r="C110" s="31"/>
      <c r="D110" s="31"/>
      <c r="E110" s="15"/>
    </row>
    <row r="111" spans="1:5" x14ac:dyDescent="0.3">
      <c r="A111" s="4"/>
      <c r="C111" s="31"/>
      <c r="D111" s="31"/>
      <c r="E111" s="15"/>
    </row>
    <row r="112" spans="1:5" x14ac:dyDescent="0.3">
      <c r="A112" s="5"/>
      <c r="C112" s="31"/>
      <c r="D112" s="32"/>
      <c r="E112" s="34"/>
    </row>
    <row r="113" spans="1:5" x14ac:dyDescent="0.3">
      <c r="A113" s="3"/>
      <c r="C113" s="31"/>
      <c r="D113" s="31"/>
      <c r="E113" s="15"/>
    </row>
    <row r="114" spans="1:5" x14ac:dyDescent="0.3">
      <c r="A114" s="3"/>
      <c r="C114" s="18"/>
      <c r="D114" s="18"/>
      <c r="E114" s="9"/>
    </row>
    <row r="115" spans="1:5" x14ac:dyDescent="0.3">
      <c r="A115" s="3"/>
      <c r="C115" s="18"/>
      <c r="D115" s="18"/>
      <c r="E115" s="9"/>
    </row>
    <row r="116" spans="1:5" x14ac:dyDescent="0.3">
      <c r="A116" s="3"/>
      <c r="C116" s="18"/>
      <c r="D116" s="18"/>
      <c r="E116" s="9"/>
    </row>
    <row r="117" spans="1:5" x14ac:dyDescent="0.3">
      <c r="A117" s="3"/>
      <c r="C117" s="18"/>
      <c r="D117" s="18"/>
      <c r="E117" s="9"/>
    </row>
    <row r="118" spans="1:5" ht="15" thickBot="1" x14ac:dyDescent="0.35">
      <c r="A118" s="3"/>
      <c r="C118" s="18"/>
      <c r="D118" s="22"/>
      <c r="E118" s="10"/>
    </row>
  </sheetData>
  <protectedRanges>
    <protectedRange sqref="B2:B118" name="Tartomány2"/>
    <protectedRange sqref="E74:E79 E81:E87 E89:E99 E101:E111 E113:E118" name="Tartomány1"/>
  </protectedRanges>
  <dataValidations count="1">
    <dataValidation type="list" allowBlank="1" showInputMessage="1" showErrorMessage="1" sqref="B2">
      <formula1>Intézmény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opLeftCell="B1" workbookViewId="0">
      <selection activeCell="B8" sqref="B8"/>
    </sheetView>
  </sheetViews>
  <sheetFormatPr defaultRowHeight="14.4" x14ac:dyDescent="0.3"/>
  <cols>
    <col min="1" max="1" width="16.33203125" hidden="1" customWidth="1"/>
    <col min="2" max="2" width="43.6640625" customWidth="1"/>
    <col min="3" max="3" width="66.44140625" customWidth="1"/>
    <col min="4" max="4" width="30.6640625" customWidth="1"/>
  </cols>
  <sheetData>
    <row r="1" spans="1:4" ht="15" thickBot="1" x14ac:dyDescent="0.35">
      <c r="A1" s="12" t="s">
        <v>59</v>
      </c>
      <c r="B1" s="13" t="s">
        <v>58</v>
      </c>
      <c r="C1" s="13" t="s">
        <v>128</v>
      </c>
      <c r="D1" s="28" t="s">
        <v>129</v>
      </c>
    </row>
    <row r="2" spans="1:4" ht="15" thickBot="1" x14ac:dyDescent="0.35">
      <c r="A2" s="1">
        <v>1</v>
      </c>
      <c r="B2" s="14" t="s">
        <v>171</v>
      </c>
      <c r="C2" s="19"/>
      <c r="D2" s="19"/>
    </row>
    <row r="3" spans="1:4" x14ac:dyDescent="0.3">
      <c r="A3" s="2"/>
      <c r="C3" s="20"/>
      <c r="D3" s="29"/>
    </row>
    <row r="4" spans="1:4" x14ac:dyDescent="0.3">
      <c r="A4" s="3"/>
      <c r="C4" s="18"/>
      <c r="D4" s="18"/>
    </row>
    <row r="5" spans="1:4" x14ac:dyDescent="0.3">
      <c r="A5" s="3"/>
      <c r="C5" s="18"/>
      <c r="D5" s="18"/>
    </row>
    <row r="6" spans="1:4" x14ac:dyDescent="0.3">
      <c r="A6" s="3"/>
      <c r="C6" s="18"/>
      <c r="D6" s="18"/>
    </row>
    <row r="7" spans="1:4" x14ac:dyDescent="0.3">
      <c r="A7" s="3"/>
      <c r="C7" s="18"/>
      <c r="D7" s="18"/>
    </row>
    <row r="8" spans="1:4" x14ac:dyDescent="0.3">
      <c r="A8" s="3"/>
      <c r="C8" s="18"/>
      <c r="D8" s="18"/>
    </row>
    <row r="9" spans="1:4" x14ac:dyDescent="0.3">
      <c r="A9" s="3"/>
      <c r="C9" s="31"/>
      <c r="D9" s="18"/>
    </row>
    <row r="10" spans="1:4" x14ac:dyDescent="0.3">
      <c r="A10" s="3"/>
      <c r="C10" s="31"/>
      <c r="D10" s="18"/>
    </row>
    <row r="11" spans="1:4" x14ac:dyDescent="0.3">
      <c r="A11" s="3"/>
      <c r="C11" s="31"/>
      <c r="D11" s="18"/>
    </row>
    <row r="12" spans="1:4" x14ac:dyDescent="0.3">
      <c r="A12" s="3"/>
      <c r="B12" s="2"/>
      <c r="C12" s="31"/>
      <c r="D12" s="21"/>
    </row>
    <row r="13" spans="1:4" x14ac:dyDescent="0.3">
      <c r="A13" s="3"/>
      <c r="C13" s="31"/>
      <c r="D13" s="18"/>
    </row>
    <row r="14" spans="1:4" x14ac:dyDescent="0.3">
      <c r="A14" s="3"/>
      <c r="C14" s="31"/>
      <c r="D14" s="18"/>
    </row>
    <row r="15" spans="1:4" x14ac:dyDescent="0.3">
      <c r="A15" s="3"/>
      <c r="C15" s="18"/>
      <c r="D15" s="18"/>
    </row>
    <row r="16" spans="1:4" x14ac:dyDescent="0.3">
      <c r="A16" s="3"/>
      <c r="C16" s="18"/>
      <c r="D16" s="18"/>
    </row>
    <row r="17" spans="1:4" x14ac:dyDescent="0.3">
      <c r="A17" s="3"/>
      <c r="C17" s="18"/>
      <c r="D17" s="18"/>
    </row>
    <row r="18" spans="1:4" x14ac:dyDescent="0.3">
      <c r="A18" s="3"/>
      <c r="C18" s="18"/>
      <c r="D18" s="18"/>
    </row>
    <row r="19" spans="1:4" x14ac:dyDescent="0.3">
      <c r="A19" s="3"/>
      <c r="B19" s="2"/>
      <c r="C19" s="18"/>
      <c r="D19" s="30"/>
    </row>
    <row r="20" spans="1:4" x14ac:dyDescent="0.3">
      <c r="A20" s="3"/>
      <c r="C20" s="31"/>
      <c r="D20" s="23"/>
    </row>
    <row r="21" spans="1:4" x14ac:dyDescent="0.3">
      <c r="A21" s="3"/>
      <c r="B21" s="2"/>
      <c r="C21" s="31"/>
      <c r="D21" s="23"/>
    </row>
    <row r="22" spans="1:4" x14ac:dyDescent="0.3">
      <c r="A22" s="3"/>
      <c r="C22" s="31"/>
      <c r="D22" s="23"/>
    </row>
    <row r="23" spans="1:4" x14ac:dyDescent="0.3">
      <c r="A23" s="3"/>
      <c r="B23" s="2"/>
      <c r="C23" s="31"/>
      <c r="D23" s="23"/>
    </row>
    <row r="24" spans="1:4" x14ac:dyDescent="0.3">
      <c r="A24" s="3"/>
      <c r="C24" s="31"/>
      <c r="D24" s="23"/>
    </row>
    <row r="25" spans="1:4" x14ac:dyDescent="0.3">
      <c r="A25" s="3"/>
      <c r="B25" s="2"/>
      <c r="C25" s="31"/>
      <c r="D25" s="23"/>
    </row>
    <row r="26" spans="1:4" x14ac:dyDescent="0.3">
      <c r="A26" s="3"/>
      <c r="C26" s="18"/>
      <c r="D26" s="24"/>
    </row>
    <row r="27" spans="1:4" x14ac:dyDescent="0.3">
      <c r="A27" s="3"/>
      <c r="B27" s="2"/>
      <c r="C27" s="18"/>
      <c r="D27" s="23"/>
    </row>
    <row r="28" spans="1:4" x14ac:dyDescent="0.3">
      <c r="A28" s="3"/>
      <c r="C28" s="18"/>
      <c r="D28" s="18"/>
    </row>
    <row r="29" spans="1:4" x14ac:dyDescent="0.3">
      <c r="A29" s="3"/>
      <c r="B29" s="2"/>
      <c r="C29" s="18"/>
      <c r="D29" s="18"/>
    </row>
    <row r="30" spans="1:4" x14ac:dyDescent="0.3">
      <c r="A30" s="3"/>
      <c r="C30" s="18"/>
      <c r="D30" s="18"/>
    </row>
    <row r="31" spans="1:4" x14ac:dyDescent="0.3">
      <c r="A31" s="3"/>
      <c r="B31" s="2"/>
      <c r="C31" s="31"/>
      <c r="D31" s="18"/>
    </row>
    <row r="32" spans="1:4" x14ac:dyDescent="0.3">
      <c r="A32" s="3"/>
      <c r="C32" s="31"/>
      <c r="D32" s="18"/>
    </row>
    <row r="33" spans="1:4" x14ac:dyDescent="0.3">
      <c r="A33" s="3"/>
      <c r="B33" s="2"/>
      <c r="C33" s="31"/>
      <c r="D33" s="18"/>
    </row>
    <row r="34" spans="1:4" x14ac:dyDescent="0.3">
      <c r="A34" s="3"/>
      <c r="C34" s="31"/>
      <c r="D34" s="18"/>
    </row>
    <row r="35" spans="1:4" x14ac:dyDescent="0.3">
      <c r="A35" s="3"/>
      <c r="B35" s="2"/>
      <c r="C35" s="31"/>
      <c r="D35" s="18"/>
    </row>
    <row r="36" spans="1:4" x14ac:dyDescent="0.3">
      <c r="A36" s="3"/>
      <c r="C36" s="31"/>
      <c r="D36" s="18"/>
    </row>
    <row r="37" spans="1:4" x14ac:dyDescent="0.3">
      <c r="A37" s="3"/>
      <c r="B37" s="2"/>
      <c r="C37" s="18"/>
      <c r="D37" s="18"/>
    </row>
    <row r="38" spans="1:4" x14ac:dyDescent="0.3">
      <c r="A38" s="3"/>
      <c r="C38" s="18"/>
      <c r="D38" s="18"/>
    </row>
    <row r="39" spans="1:4" x14ac:dyDescent="0.3">
      <c r="A39" s="3"/>
      <c r="C39" s="18"/>
      <c r="D39" s="18"/>
    </row>
    <row r="40" spans="1:4" x14ac:dyDescent="0.3">
      <c r="A40" s="3"/>
      <c r="C40" s="18"/>
      <c r="D40" s="18"/>
    </row>
    <row r="41" spans="1:4" x14ac:dyDescent="0.3">
      <c r="A41" s="3"/>
      <c r="C41" s="18"/>
      <c r="D41" s="18"/>
    </row>
    <row r="42" spans="1:4" x14ac:dyDescent="0.3">
      <c r="A42" s="3"/>
      <c r="C42" s="31"/>
      <c r="D42" s="31"/>
    </row>
    <row r="43" spans="1:4" x14ac:dyDescent="0.3">
      <c r="A43" s="3"/>
      <c r="C43" s="31"/>
      <c r="D43" s="31"/>
    </row>
    <row r="44" spans="1:4" x14ac:dyDescent="0.3">
      <c r="A44" s="3"/>
      <c r="C44" s="31"/>
      <c r="D44" s="31"/>
    </row>
    <row r="45" spans="1:4" x14ac:dyDescent="0.3">
      <c r="A45" s="3"/>
      <c r="C45" s="31"/>
      <c r="D45" s="31"/>
    </row>
    <row r="46" spans="1:4" x14ac:dyDescent="0.3">
      <c r="A46" s="3"/>
      <c r="C46" s="31"/>
      <c r="D46" s="31"/>
    </row>
    <row r="47" spans="1:4" x14ac:dyDescent="0.3">
      <c r="A47" s="3"/>
      <c r="C47" s="31"/>
      <c r="D47" s="31"/>
    </row>
    <row r="48" spans="1:4" x14ac:dyDescent="0.3">
      <c r="A48" s="3"/>
      <c r="C48" s="18"/>
      <c r="D48" s="31"/>
    </row>
    <row r="49" spans="1:4" x14ac:dyDescent="0.3">
      <c r="A49" s="4"/>
      <c r="C49" s="18"/>
      <c r="D49" s="31"/>
    </row>
    <row r="50" spans="1:4" x14ac:dyDescent="0.3">
      <c r="A50" s="5"/>
      <c r="C50" s="18"/>
      <c r="D50" s="32"/>
    </row>
    <row r="51" spans="1:4" x14ac:dyDescent="0.3">
      <c r="A51" s="3"/>
      <c r="C51" s="18"/>
      <c r="D51" s="31"/>
    </row>
    <row r="52" spans="1:4" x14ac:dyDescent="0.3">
      <c r="A52" s="3"/>
      <c r="B52" s="2"/>
      <c r="C52" s="18"/>
      <c r="D52" s="31"/>
    </row>
    <row r="53" spans="1:4" x14ac:dyDescent="0.3">
      <c r="A53" s="3"/>
      <c r="B53" s="2"/>
      <c r="C53" s="31"/>
      <c r="D53" s="31"/>
    </row>
    <row r="54" spans="1:4" x14ac:dyDescent="0.3">
      <c r="A54" s="3"/>
      <c r="B54" s="2"/>
      <c r="C54" s="31"/>
      <c r="D54" s="31"/>
    </row>
    <row r="55" spans="1:4" x14ac:dyDescent="0.3">
      <c r="A55" s="3"/>
      <c r="B55" s="2"/>
      <c r="C55" s="31"/>
      <c r="D55" s="31"/>
    </row>
    <row r="56" spans="1:4" x14ac:dyDescent="0.3">
      <c r="A56" s="3"/>
      <c r="B56" s="2"/>
      <c r="C56" s="31"/>
      <c r="D56" s="31"/>
    </row>
    <row r="57" spans="1:4" x14ac:dyDescent="0.3">
      <c r="A57" s="3"/>
      <c r="B57" s="2"/>
      <c r="C57" s="31"/>
      <c r="D57" s="31"/>
    </row>
    <row r="58" spans="1:4" x14ac:dyDescent="0.3">
      <c r="A58" s="3"/>
      <c r="B58" s="2"/>
      <c r="C58" s="31"/>
      <c r="D58" s="31"/>
    </row>
    <row r="59" spans="1:4" x14ac:dyDescent="0.3">
      <c r="A59" s="3"/>
      <c r="B59" s="2"/>
      <c r="C59" s="18"/>
      <c r="D59" s="31"/>
    </row>
    <row r="60" spans="1:4" x14ac:dyDescent="0.3">
      <c r="A60" s="3"/>
      <c r="B60" s="2"/>
      <c r="C60" s="18"/>
      <c r="D60" s="31"/>
    </row>
    <row r="61" spans="1:4" x14ac:dyDescent="0.3">
      <c r="A61" s="3"/>
      <c r="C61" s="18"/>
      <c r="D61" s="31"/>
    </row>
    <row r="62" spans="1:4" x14ac:dyDescent="0.3">
      <c r="A62" s="3"/>
      <c r="B62" s="2"/>
      <c r="C62" s="18"/>
      <c r="D62" s="31"/>
    </row>
    <row r="63" spans="1:4" x14ac:dyDescent="0.3">
      <c r="A63" s="3"/>
      <c r="B63" s="2"/>
      <c r="C63" s="18"/>
      <c r="D63" s="31"/>
    </row>
    <row r="64" spans="1:4" x14ac:dyDescent="0.3">
      <c r="A64" s="3"/>
      <c r="B64" s="2"/>
      <c r="C64" s="31"/>
      <c r="D64" s="31"/>
    </row>
    <row r="65" spans="1:4" x14ac:dyDescent="0.3">
      <c r="A65" s="3"/>
      <c r="B65" s="2"/>
      <c r="C65" s="31"/>
      <c r="D65" s="31"/>
    </row>
    <row r="66" spans="1:4" x14ac:dyDescent="0.3">
      <c r="A66" s="3"/>
      <c r="B66" s="2"/>
      <c r="C66" s="31"/>
      <c r="D66" s="31"/>
    </row>
    <row r="67" spans="1:4" x14ac:dyDescent="0.3">
      <c r="A67" s="3"/>
      <c r="B67" s="2"/>
      <c r="C67" s="31"/>
      <c r="D67" s="31"/>
    </row>
    <row r="68" spans="1:4" x14ac:dyDescent="0.3">
      <c r="A68" s="3"/>
      <c r="B68" s="2"/>
      <c r="C68" s="31"/>
      <c r="D68" s="31"/>
    </row>
    <row r="69" spans="1:4" x14ac:dyDescent="0.3">
      <c r="A69" s="3"/>
      <c r="B69" s="2"/>
      <c r="C69" s="31"/>
      <c r="D69" s="31"/>
    </row>
    <row r="70" spans="1:4" x14ac:dyDescent="0.3">
      <c r="A70" s="3"/>
      <c r="B70" s="2"/>
      <c r="C70" s="18"/>
      <c r="D70" s="31"/>
    </row>
    <row r="71" spans="1:4" x14ac:dyDescent="0.3">
      <c r="A71" s="3"/>
      <c r="B71" s="2"/>
      <c r="C71" s="18"/>
      <c r="D71" s="31"/>
    </row>
    <row r="72" spans="1:4" x14ac:dyDescent="0.3">
      <c r="A72" s="3"/>
      <c r="C72" s="18"/>
      <c r="D72" s="31"/>
    </row>
    <row r="73" spans="1:4" x14ac:dyDescent="0.3">
      <c r="A73" s="3"/>
      <c r="C73" s="18"/>
      <c r="D73" s="31"/>
    </row>
    <row r="74" spans="1:4" x14ac:dyDescent="0.3">
      <c r="A74" s="3"/>
      <c r="C74" s="18"/>
      <c r="D74" s="31"/>
    </row>
    <row r="75" spans="1:4" x14ac:dyDescent="0.3">
      <c r="A75" s="3"/>
      <c r="C75" s="31"/>
      <c r="D75" s="31"/>
    </row>
    <row r="76" spans="1:4" x14ac:dyDescent="0.3">
      <c r="A76" s="3"/>
      <c r="C76" s="31"/>
      <c r="D76" s="31"/>
    </row>
    <row r="77" spans="1:4" x14ac:dyDescent="0.3">
      <c r="A77" s="3"/>
      <c r="C77" s="31"/>
      <c r="D77" s="31"/>
    </row>
    <row r="78" spans="1:4" x14ac:dyDescent="0.3">
      <c r="A78" s="3"/>
      <c r="B78" s="2"/>
      <c r="C78" s="31"/>
      <c r="D78" s="31"/>
    </row>
    <row r="79" spans="1:4" x14ac:dyDescent="0.3">
      <c r="A79" s="4"/>
      <c r="C79" s="31"/>
      <c r="D79" s="31"/>
    </row>
    <row r="80" spans="1:4" x14ac:dyDescent="0.3">
      <c r="A80" s="5"/>
      <c r="C80" s="31"/>
      <c r="D80" s="32"/>
    </row>
    <row r="81" spans="1:4" x14ac:dyDescent="0.3">
      <c r="A81" s="3"/>
      <c r="C81" s="18"/>
      <c r="D81" s="31"/>
    </row>
    <row r="82" spans="1:4" x14ac:dyDescent="0.3">
      <c r="A82" s="3"/>
      <c r="C82" s="18"/>
      <c r="D82" s="31"/>
    </row>
    <row r="83" spans="1:4" x14ac:dyDescent="0.3">
      <c r="A83" s="3"/>
      <c r="C83" s="18"/>
      <c r="D83" s="31"/>
    </row>
    <row r="84" spans="1:4" x14ac:dyDescent="0.3">
      <c r="A84" s="3"/>
      <c r="C84" s="18"/>
      <c r="D84" s="31"/>
    </row>
    <row r="85" spans="1:4" x14ac:dyDescent="0.3">
      <c r="A85" s="3"/>
      <c r="C85" s="18"/>
      <c r="D85" s="31"/>
    </row>
    <row r="86" spans="1:4" x14ac:dyDescent="0.3">
      <c r="A86" s="3"/>
      <c r="C86" s="31"/>
      <c r="D86" s="31"/>
    </row>
    <row r="87" spans="1:4" x14ac:dyDescent="0.3">
      <c r="A87" s="4"/>
      <c r="C87" s="31"/>
      <c r="D87" s="31"/>
    </row>
    <row r="88" spans="1:4" x14ac:dyDescent="0.3">
      <c r="A88" s="5"/>
      <c r="C88" s="31"/>
      <c r="D88" s="32"/>
    </row>
    <row r="89" spans="1:4" x14ac:dyDescent="0.3">
      <c r="A89" s="3"/>
      <c r="C89" s="31"/>
      <c r="D89" s="31"/>
    </row>
    <row r="90" spans="1:4" x14ac:dyDescent="0.3">
      <c r="A90" s="3"/>
      <c r="C90" s="31"/>
      <c r="D90" s="31"/>
    </row>
    <row r="91" spans="1:4" x14ac:dyDescent="0.3">
      <c r="A91" s="3"/>
      <c r="C91" s="31"/>
      <c r="D91" s="31"/>
    </row>
    <row r="92" spans="1:4" x14ac:dyDescent="0.3">
      <c r="A92" s="3"/>
      <c r="C92" s="18"/>
      <c r="D92" s="31"/>
    </row>
    <row r="93" spans="1:4" x14ac:dyDescent="0.3">
      <c r="A93" s="3"/>
      <c r="C93" s="18"/>
      <c r="D93" s="31"/>
    </row>
    <row r="94" spans="1:4" x14ac:dyDescent="0.3">
      <c r="A94" s="3"/>
      <c r="C94" s="18"/>
      <c r="D94" s="31"/>
    </row>
    <row r="95" spans="1:4" x14ac:dyDescent="0.3">
      <c r="A95" s="3"/>
      <c r="C95" s="18"/>
      <c r="D95" s="31"/>
    </row>
    <row r="96" spans="1:4" x14ac:dyDescent="0.3">
      <c r="A96" s="3"/>
      <c r="C96" s="18"/>
      <c r="D96" s="31"/>
    </row>
    <row r="97" spans="1:4" x14ac:dyDescent="0.3">
      <c r="A97" s="3"/>
      <c r="C97" s="31"/>
      <c r="D97" s="31"/>
    </row>
    <row r="98" spans="1:4" x14ac:dyDescent="0.3">
      <c r="A98" s="3"/>
      <c r="C98" s="31"/>
      <c r="D98" s="31"/>
    </row>
    <row r="99" spans="1:4" x14ac:dyDescent="0.3">
      <c r="A99" s="4"/>
      <c r="C99" s="31"/>
      <c r="D99" s="31"/>
    </row>
    <row r="100" spans="1:4" x14ac:dyDescent="0.3">
      <c r="A100" s="5"/>
      <c r="C100" s="31"/>
      <c r="D100" s="32"/>
    </row>
    <row r="101" spans="1:4" x14ac:dyDescent="0.3">
      <c r="A101" s="3"/>
      <c r="C101" s="31"/>
      <c r="D101" s="31"/>
    </row>
    <row r="102" spans="1:4" x14ac:dyDescent="0.3">
      <c r="A102" s="3"/>
      <c r="B102" s="2"/>
      <c r="C102" s="31"/>
      <c r="D102" s="31"/>
    </row>
    <row r="103" spans="1:4" x14ac:dyDescent="0.3">
      <c r="A103" s="3"/>
      <c r="C103" s="18"/>
      <c r="D103" s="31"/>
    </row>
    <row r="104" spans="1:4" x14ac:dyDescent="0.3">
      <c r="A104" s="3"/>
      <c r="B104" s="2"/>
      <c r="C104" s="18"/>
      <c r="D104" s="31"/>
    </row>
    <row r="105" spans="1:4" x14ac:dyDescent="0.3">
      <c r="A105" s="3"/>
      <c r="C105" s="18"/>
      <c r="D105" s="31"/>
    </row>
    <row r="106" spans="1:4" x14ac:dyDescent="0.3">
      <c r="A106" s="3"/>
      <c r="B106" s="2"/>
      <c r="C106" s="18"/>
      <c r="D106" s="31"/>
    </row>
    <row r="107" spans="1:4" x14ac:dyDescent="0.3">
      <c r="A107" s="3"/>
      <c r="C107" s="18"/>
      <c r="D107" s="31"/>
    </row>
    <row r="108" spans="1:4" x14ac:dyDescent="0.3">
      <c r="A108" s="3"/>
      <c r="B108" s="2"/>
      <c r="C108" s="31"/>
      <c r="D108" s="31"/>
    </row>
    <row r="109" spans="1:4" x14ac:dyDescent="0.3">
      <c r="A109" s="3"/>
      <c r="C109" s="31"/>
      <c r="D109" s="31"/>
    </row>
    <row r="110" spans="1:4" x14ac:dyDescent="0.3">
      <c r="A110" s="3"/>
      <c r="B110" s="2"/>
      <c r="C110" s="31"/>
      <c r="D110" s="31"/>
    </row>
    <row r="111" spans="1:4" x14ac:dyDescent="0.3">
      <c r="A111" s="4"/>
      <c r="C111" s="31"/>
      <c r="D111" s="31"/>
    </row>
    <row r="112" spans="1:4" x14ac:dyDescent="0.3">
      <c r="A112" s="5"/>
      <c r="C112" s="31"/>
      <c r="D112" s="32"/>
    </row>
    <row r="113" spans="1:4" x14ac:dyDescent="0.3">
      <c r="A113" s="3"/>
      <c r="C113" s="31"/>
      <c r="D113" s="31"/>
    </row>
    <row r="114" spans="1:4" x14ac:dyDescent="0.3">
      <c r="A114" s="3"/>
      <c r="C114" s="18"/>
      <c r="D114" s="18"/>
    </row>
    <row r="115" spans="1:4" x14ac:dyDescent="0.3">
      <c r="A115" s="3"/>
      <c r="C115" s="18"/>
      <c r="D115" s="18"/>
    </row>
    <row r="116" spans="1:4" x14ac:dyDescent="0.3">
      <c r="A116" s="3"/>
      <c r="C116" s="18"/>
      <c r="D116" s="18"/>
    </row>
    <row r="117" spans="1:4" x14ac:dyDescent="0.3">
      <c r="A117" s="3"/>
      <c r="C117" s="18"/>
      <c r="D117" s="18"/>
    </row>
    <row r="118" spans="1:4" ht="15" thickBot="1" x14ac:dyDescent="0.35">
      <c r="A118" s="3"/>
      <c r="C118" s="18"/>
      <c r="D118" s="22"/>
    </row>
  </sheetData>
  <protectedRanges>
    <protectedRange sqref="B2:B118" name="Tartomány2"/>
  </protectedRanges>
  <dataValidations count="1">
    <dataValidation type="list" allowBlank="1" showInputMessage="1" showErrorMessage="1" sqref="B2">
      <formula1>Intézmény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B12" sqref="B12"/>
    </sheetView>
  </sheetViews>
  <sheetFormatPr defaultRowHeight="14.4" x14ac:dyDescent="0.3"/>
  <cols>
    <col min="1" max="1" width="83.33203125" customWidth="1"/>
    <col min="2" max="2" width="35.109375" customWidth="1"/>
    <col min="4" max="4" width="26.44140625" customWidth="1"/>
  </cols>
  <sheetData>
    <row r="1" spans="1:4" ht="15.6" thickBot="1" x14ac:dyDescent="0.35">
      <c r="A1" s="66" t="s">
        <v>142</v>
      </c>
      <c r="B1" s="66" t="s">
        <v>262</v>
      </c>
    </row>
    <row r="2" spans="1:4" ht="15.6" thickBot="1" x14ac:dyDescent="0.35">
      <c r="A2" s="58" t="s">
        <v>150</v>
      </c>
      <c r="B2" s="84">
        <f>B3+B10</f>
        <v>1043196509</v>
      </c>
      <c r="D2" s="75" t="s">
        <v>186</v>
      </c>
    </row>
    <row r="3" spans="1:4" ht="15.6" thickBot="1" x14ac:dyDescent="0.35">
      <c r="A3" s="55" t="s">
        <v>137</v>
      </c>
      <c r="B3" s="83">
        <f>B4+B6+B7+B8</f>
        <v>977900099</v>
      </c>
    </row>
    <row r="4" spans="1:4" ht="15.6" thickBot="1" x14ac:dyDescent="0.35">
      <c r="A4" s="56" t="s">
        <v>143</v>
      </c>
      <c r="B4" s="83">
        <v>545005699</v>
      </c>
    </row>
    <row r="5" spans="1:4" ht="15.6" thickBot="1" x14ac:dyDescent="0.35">
      <c r="A5" s="56" t="s">
        <v>144</v>
      </c>
      <c r="B5" s="83"/>
    </row>
    <row r="6" spans="1:4" ht="15.6" thickBot="1" x14ac:dyDescent="0.35">
      <c r="A6" s="56" t="s">
        <v>145</v>
      </c>
      <c r="B6" s="83">
        <v>325000000</v>
      </c>
    </row>
    <row r="7" spans="1:4" ht="15.6" thickBot="1" x14ac:dyDescent="0.35">
      <c r="A7" s="56" t="s">
        <v>146</v>
      </c>
      <c r="B7" s="83">
        <v>81346960</v>
      </c>
    </row>
    <row r="8" spans="1:4" ht="15.6" thickBot="1" x14ac:dyDescent="0.35">
      <c r="A8" s="56" t="s">
        <v>147</v>
      </c>
      <c r="B8" s="83">
        <v>26547440</v>
      </c>
    </row>
    <row r="9" spans="1:4" ht="15.6" thickBot="1" x14ac:dyDescent="0.35">
      <c r="A9" s="56" t="s">
        <v>148</v>
      </c>
      <c r="B9" s="83">
        <v>11547440</v>
      </c>
    </row>
    <row r="10" spans="1:4" ht="15.6" thickBot="1" x14ac:dyDescent="0.35">
      <c r="A10" s="58" t="s">
        <v>151</v>
      </c>
      <c r="B10" s="83">
        <f>SUM(B11:B12)</f>
        <v>65296410</v>
      </c>
    </row>
    <row r="11" spans="1:4" ht="15.6" thickBot="1" x14ac:dyDescent="0.35">
      <c r="A11" s="59" t="s">
        <v>152</v>
      </c>
      <c r="B11" s="83">
        <v>63146410</v>
      </c>
    </row>
    <row r="12" spans="1:4" ht="15.6" thickBot="1" x14ac:dyDescent="0.35">
      <c r="A12" s="57" t="s">
        <v>149</v>
      </c>
      <c r="B12" s="83">
        <v>2150000</v>
      </c>
    </row>
    <row r="13" spans="1:4" ht="15.6" thickBot="1" x14ac:dyDescent="0.35">
      <c r="A13" s="58" t="s">
        <v>153</v>
      </c>
      <c r="B13" s="83">
        <f>SUM(B14:B17)</f>
        <v>1043196509</v>
      </c>
    </row>
    <row r="14" spans="1:4" ht="15.6" thickBot="1" x14ac:dyDescent="0.35">
      <c r="A14" s="57" t="s">
        <v>138</v>
      </c>
      <c r="B14" s="83">
        <v>634538374</v>
      </c>
    </row>
    <row r="15" spans="1:4" ht="15.6" thickBot="1" x14ac:dyDescent="0.35">
      <c r="A15" s="57" t="s">
        <v>139</v>
      </c>
      <c r="B15" s="83">
        <v>88230448</v>
      </c>
    </row>
    <row r="16" spans="1:4" ht="15.6" thickBot="1" x14ac:dyDescent="0.35">
      <c r="A16" s="57" t="s">
        <v>140</v>
      </c>
      <c r="B16" s="83">
        <v>267542343</v>
      </c>
    </row>
    <row r="17" spans="1:2" ht="15.6" thickBot="1" x14ac:dyDescent="0.35">
      <c r="A17" s="57" t="s">
        <v>141</v>
      </c>
      <c r="B17" s="83">
        <v>52885344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E38" sqref="E38"/>
    </sheetView>
  </sheetViews>
  <sheetFormatPr defaultRowHeight="14.4" x14ac:dyDescent="0.3"/>
  <cols>
    <col min="1" max="1" width="48.33203125" customWidth="1"/>
    <col min="2" max="2" width="28.33203125" customWidth="1"/>
  </cols>
  <sheetData>
    <row r="1" spans="1:2" ht="15" thickBot="1" x14ac:dyDescent="0.35">
      <c r="A1" s="58" t="s">
        <v>160</v>
      </c>
      <c r="B1" s="58" t="s">
        <v>185</v>
      </c>
    </row>
    <row r="2" spans="1:2" x14ac:dyDescent="0.3">
      <c r="A2" s="62" t="s">
        <v>161</v>
      </c>
      <c r="B2" s="60">
        <v>118</v>
      </c>
    </row>
    <row r="3" spans="1:2" x14ac:dyDescent="0.3">
      <c r="A3" s="62" t="s">
        <v>170</v>
      </c>
      <c r="B3" s="61">
        <v>13</v>
      </c>
    </row>
    <row r="4" spans="1:2" x14ac:dyDescent="0.3">
      <c r="A4" s="62" t="s">
        <v>163</v>
      </c>
      <c r="B4" s="61">
        <v>7</v>
      </c>
    </row>
    <row r="5" spans="1:2" x14ac:dyDescent="0.3">
      <c r="A5" s="62" t="s">
        <v>154</v>
      </c>
      <c r="B5" s="65"/>
    </row>
    <row r="6" spans="1:2" x14ac:dyDescent="0.3">
      <c r="A6" s="63" t="s">
        <v>155</v>
      </c>
      <c r="B6" s="61">
        <v>37</v>
      </c>
    </row>
    <row r="7" spans="1:2" x14ac:dyDescent="0.3">
      <c r="A7" s="63" t="s">
        <v>156</v>
      </c>
      <c r="B7" s="61">
        <v>32</v>
      </c>
    </row>
    <row r="8" spans="1:2" x14ac:dyDescent="0.3">
      <c r="A8" s="63" t="s">
        <v>157</v>
      </c>
      <c r="B8" s="61">
        <v>22</v>
      </c>
    </row>
    <row r="9" spans="1:2" x14ac:dyDescent="0.3">
      <c r="A9" s="62" t="s">
        <v>162</v>
      </c>
      <c r="B9" s="65"/>
    </row>
    <row r="10" spans="1:2" x14ac:dyDescent="0.3">
      <c r="A10" s="63" t="s">
        <v>158</v>
      </c>
      <c r="B10" s="61">
        <v>7</v>
      </c>
    </row>
    <row r="11" spans="1:2" x14ac:dyDescent="0.3">
      <c r="A11" s="63" t="s">
        <v>159</v>
      </c>
      <c r="B11" s="61">
        <v>20</v>
      </c>
    </row>
    <row r="12" spans="1:2" x14ac:dyDescent="0.3">
      <c r="A12" s="62"/>
      <c r="B12" s="61"/>
    </row>
    <row r="13" spans="1:2" x14ac:dyDescent="0.3">
      <c r="A13" s="64"/>
      <c r="B13" s="64"/>
    </row>
    <row r="15" spans="1:2" x14ac:dyDescent="0.3">
      <c r="A15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1" zoomScale="115" zoomScaleNormal="115" workbookViewId="0">
      <selection activeCell="B2" sqref="B2"/>
    </sheetView>
  </sheetViews>
  <sheetFormatPr defaultRowHeight="14.4" x14ac:dyDescent="0.3"/>
  <cols>
    <col min="1" max="1" width="16.33203125" hidden="1" customWidth="1"/>
    <col min="2" max="2" width="38.6640625" customWidth="1"/>
    <col min="3" max="3" width="59.5546875" customWidth="1"/>
    <col min="4" max="4" width="22.88671875" style="11" customWidth="1"/>
    <col min="5" max="5" width="21.6640625" style="11" customWidth="1"/>
    <col min="6" max="7" width="22.88671875" style="11" customWidth="1"/>
    <col min="8" max="8" width="29.33203125" style="11" customWidth="1"/>
  </cols>
  <sheetData>
    <row r="1" spans="1:8" ht="15" thickBot="1" x14ac:dyDescent="0.35">
      <c r="A1" s="37" t="s">
        <v>59</v>
      </c>
      <c r="B1" s="38" t="s">
        <v>58</v>
      </c>
      <c r="C1" s="67" t="s">
        <v>61</v>
      </c>
      <c r="D1" s="69" t="s">
        <v>180</v>
      </c>
      <c r="E1" s="69" t="s">
        <v>181</v>
      </c>
      <c r="F1" s="69" t="s">
        <v>182</v>
      </c>
      <c r="G1" s="69" t="s">
        <v>183</v>
      </c>
      <c r="H1" s="70" t="s">
        <v>184</v>
      </c>
    </row>
    <row r="2" spans="1:8" x14ac:dyDescent="0.3">
      <c r="A2" s="71">
        <v>1</v>
      </c>
      <c r="B2" s="72" t="s">
        <v>171</v>
      </c>
      <c r="C2" s="18" t="s">
        <v>2</v>
      </c>
      <c r="D2" s="85">
        <v>32878</v>
      </c>
      <c r="E2" s="85">
        <v>17534</v>
      </c>
      <c r="F2" s="85">
        <v>12734</v>
      </c>
      <c r="G2" s="85">
        <v>14497</v>
      </c>
      <c r="H2" s="85">
        <v>15279</v>
      </c>
    </row>
    <row r="3" spans="1:8" x14ac:dyDescent="0.3">
      <c r="A3" s="46"/>
      <c r="B3" s="73"/>
      <c r="C3" s="18" t="s">
        <v>136</v>
      </c>
      <c r="D3" s="85">
        <v>1100553</v>
      </c>
      <c r="E3" s="85">
        <v>876720</v>
      </c>
      <c r="F3" s="85">
        <v>626606</v>
      </c>
      <c r="G3" s="86">
        <v>771849</v>
      </c>
      <c r="H3" s="85">
        <v>950532</v>
      </c>
    </row>
    <row r="4" spans="1:8" x14ac:dyDescent="0.3">
      <c r="A4" s="46"/>
      <c r="B4" s="73"/>
      <c r="C4" s="18" t="s">
        <v>135</v>
      </c>
      <c r="D4" s="85">
        <v>32878</v>
      </c>
      <c r="E4" s="85">
        <v>17534</v>
      </c>
      <c r="F4" s="85">
        <v>12734</v>
      </c>
      <c r="G4" s="86">
        <v>14497</v>
      </c>
      <c r="H4" s="85">
        <v>15279</v>
      </c>
    </row>
    <row r="5" spans="1:8" x14ac:dyDescent="0.3">
      <c r="A5" s="46"/>
      <c r="B5" s="73"/>
      <c r="C5" s="18" t="s">
        <v>134</v>
      </c>
      <c r="D5" s="85">
        <v>408911</v>
      </c>
      <c r="E5" s="85">
        <v>173778</v>
      </c>
      <c r="F5" s="85">
        <v>156595</v>
      </c>
      <c r="G5" s="86">
        <v>238045</v>
      </c>
      <c r="H5" s="85">
        <v>253604</v>
      </c>
    </row>
    <row r="6" spans="1:8" x14ac:dyDescent="0.3">
      <c r="A6" s="46"/>
      <c r="B6" s="73"/>
      <c r="C6" s="18" t="s">
        <v>3</v>
      </c>
      <c r="D6" s="85">
        <v>256565</v>
      </c>
      <c r="E6" s="85">
        <v>145972</v>
      </c>
      <c r="F6" s="85">
        <v>163584</v>
      </c>
      <c r="G6" s="85">
        <v>157664</v>
      </c>
      <c r="H6" s="87">
        <v>173642</v>
      </c>
    </row>
    <row r="7" spans="1:8" x14ac:dyDescent="0.3">
      <c r="A7" s="46"/>
      <c r="B7" s="73"/>
      <c r="C7" s="18" t="s">
        <v>74</v>
      </c>
      <c r="D7" s="85">
        <v>5</v>
      </c>
      <c r="E7" s="85">
        <v>5</v>
      </c>
      <c r="F7" s="85">
        <v>5</v>
      </c>
      <c r="G7" s="85">
        <v>5</v>
      </c>
      <c r="H7" s="85">
        <v>5</v>
      </c>
    </row>
    <row r="8" spans="1:8" x14ac:dyDescent="0.3">
      <c r="A8" s="46"/>
      <c r="B8" s="73"/>
      <c r="C8" s="21" t="s">
        <v>75</v>
      </c>
      <c r="D8" s="85">
        <v>19722</v>
      </c>
      <c r="E8" s="85">
        <v>19769</v>
      </c>
      <c r="F8" s="85">
        <v>19781</v>
      </c>
      <c r="G8" s="85">
        <v>19805</v>
      </c>
      <c r="H8" s="85">
        <v>19823</v>
      </c>
    </row>
    <row r="9" spans="1:8" x14ac:dyDescent="0.3">
      <c r="A9" s="46"/>
      <c r="B9" s="73"/>
      <c r="C9" s="35" t="s">
        <v>179</v>
      </c>
      <c r="D9" s="68"/>
      <c r="E9" s="68"/>
      <c r="F9" s="68"/>
      <c r="G9" s="68"/>
      <c r="H9" s="68"/>
    </row>
    <row r="10" spans="1:8" x14ac:dyDescent="0.3">
      <c r="A10" s="46"/>
      <c r="B10" s="73"/>
      <c r="C10" s="18" t="s">
        <v>123</v>
      </c>
      <c r="D10" s="85">
        <v>282015</v>
      </c>
      <c r="E10" s="85">
        <v>152599</v>
      </c>
      <c r="F10" s="85">
        <v>154507</v>
      </c>
      <c r="G10" s="86">
        <v>197241</v>
      </c>
      <c r="H10" s="85">
        <v>207859</v>
      </c>
    </row>
    <row r="11" spans="1:8" x14ac:dyDescent="0.3">
      <c r="A11" s="46"/>
      <c r="B11" s="73"/>
      <c r="C11" s="18" t="s">
        <v>124</v>
      </c>
      <c r="D11" s="88">
        <v>8012</v>
      </c>
      <c r="E11" s="85">
        <v>7216</v>
      </c>
      <c r="F11" s="85">
        <v>6470</v>
      </c>
      <c r="G11" s="86">
        <v>4852</v>
      </c>
      <c r="H11" s="85">
        <v>3387</v>
      </c>
    </row>
    <row r="12" spans="1:8" x14ac:dyDescent="0.3">
      <c r="A12" s="46"/>
      <c r="B12" s="73"/>
      <c r="C12" s="18" t="s">
        <v>127</v>
      </c>
      <c r="D12" s="88">
        <v>11122</v>
      </c>
      <c r="E12" s="85">
        <v>3440</v>
      </c>
      <c r="F12" s="85">
        <v>2489</v>
      </c>
      <c r="G12" s="86">
        <v>3174</v>
      </c>
      <c r="H12" s="85">
        <v>2854</v>
      </c>
    </row>
    <row r="13" spans="1:8" x14ac:dyDescent="0.3">
      <c r="A13" s="44"/>
      <c r="B13" s="73"/>
      <c r="C13" s="18" t="s">
        <v>125</v>
      </c>
      <c r="D13" s="89">
        <v>5104</v>
      </c>
      <c r="E13" s="89">
        <v>2503</v>
      </c>
      <c r="F13" s="89">
        <v>1791</v>
      </c>
      <c r="G13" s="90">
        <v>2011</v>
      </c>
      <c r="H13" s="89">
        <v>1496</v>
      </c>
    </row>
    <row r="14" spans="1:8" ht="15" thickBot="1" x14ac:dyDescent="0.35">
      <c r="A14" s="44"/>
      <c r="B14" s="74"/>
      <c r="C14" s="22" t="s">
        <v>126</v>
      </c>
      <c r="D14" s="89">
        <v>0</v>
      </c>
      <c r="E14" s="89">
        <v>0</v>
      </c>
      <c r="F14" s="89">
        <v>0</v>
      </c>
      <c r="G14" s="90">
        <v>0</v>
      </c>
      <c r="H14" s="89">
        <v>0</v>
      </c>
    </row>
  </sheetData>
  <protectedRanges>
    <protectedRange sqref="B2:B12" name="Tartomány2"/>
    <protectedRange sqref="D7:H7 D3:F6 D9:H9 D8:F8 H8 D10:F14" name="Tartomány1_1"/>
    <protectedRange sqref="G6" name="Tartomány1_1_1"/>
    <protectedRange sqref="G8" name="Tartomány1_1_1_1"/>
    <protectedRange sqref="H6" name="Tartomány1_2"/>
    <protectedRange sqref="H2:H5" name="Tartomány1_1_2"/>
    <protectedRange sqref="H10:H14" name="Tartomány1_2_1"/>
  </protectedRanges>
  <dataValidations count="2">
    <dataValidation type="list" allowBlank="1" showInputMessage="1" showErrorMessage="1" sqref="B2">
      <formula1>Intézmény</formula1>
    </dataValidation>
    <dataValidation type="decimal" operator="greaterThanOrEqual" allowBlank="1" showErrorMessage="1" errorTitle="Hibás kitöltés" error="Kizárólag szám érték adható meg." sqref="D3:F14 G3:G9 H6:H9">
      <formula1>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G38" sqref="G38"/>
    </sheetView>
  </sheetViews>
  <sheetFormatPr defaultRowHeight="14.4" x14ac:dyDescent="0.3"/>
  <cols>
    <col min="1" max="1" width="55.33203125" customWidth="1"/>
  </cols>
  <sheetData>
    <row r="2" spans="1:1" x14ac:dyDescent="0.3">
      <c r="A2" t="s">
        <v>58</v>
      </c>
    </row>
    <row r="3" spans="1:1" x14ac:dyDescent="0.3">
      <c r="A3" t="s">
        <v>60</v>
      </c>
    </row>
    <row r="4" spans="1:1" x14ac:dyDescent="0.3">
      <c r="A4" t="s">
        <v>172</v>
      </c>
    </row>
    <row r="5" spans="1:1" x14ac:dyDescent="0.3">
      <c r="A5" t="s">
        <v>62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73</v>
      </c>
    </row>
    <row r="11" spans="1:1" x14ac:dyDescent="0.3">
      <c r="A11" t="s">
        <v>65</v>
      </c>
    </row>
    <row r="12" spans="1:1" x14ac:dyDescent="0.3">
      <c r="A12" t="s">
        <v>69</v>
      </c>
    </row>
    <row r="13" spans="1:1" x14ac:dyDescent="0.3">
      <c r="A13" t="s">
        <v>175</v>
      </c>
    </row>
    <row r="14" spans="1:1" x14ac:dyDescent="0.3">
      <c r="A14" t="s">
        <v>177</v>
      </c>
    </row>
    <row r="15" spans="1:1" x14ac:dyDescent="0.3">
      <c r="A15" t="s">
        <v>176</v>
      </c>
    </row>
    <row r="16" spans="1:1" x14ac:dyDescent="0.3">
      <c r="A16" t="s">
        <v>171</v>
      </c>
    </row>
    <row r="17" spans="1:1" x14ac:dyDescent="0.3">
      <c r="A17" t="s">
        <v>67</v>
      </c>
    </row>
    <row r="18" spans="1:1" x14ac:dyDescent="0.3">
      <c r="A18" t="s">
        <v>68</v>
      </c>
    </row>
    <row r="19" spans="1:1" x14ac:dyDescent="0.3">
      <c r="A19" t="s">
        <v>70</v>
      </c>
    </row>
    <row r="20" spans="1:1" x14ac:dyDescent="0.3">
      <c r="A20" t="s">
        <v>178</v>
      </c>
    </row>
    <row r="21" spans="1:1" x14ac:dyDescent="0.3">
      <c r="A21" t="s">
        <v>66</v>
      </c>
    </row>
    <row r="22" spans="1:1" x14ac:dyDescent="0.3">
      <c r="A22" t="s">
        <v>71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1. sz. melléklet</vt:lpstr>
      <vt:lpstr>2 sz. melléklet</vt:lpstr>
      <vt:lpstr>3 sz. melléklet</vt:lpstr>
      <vt:lpstr>4. sz. melléklet</vt:lpstr>
      <vt:lpstr>5. sz. melléklet</vt:lpstr>
      <vt:lpstr>6. sz. melléklet</vt:lpstr>
      <vt:lpstr>Intézmény</vt:lpstr>
      <vt:lpstr>'2 sz. melléklet'!Intézmény</vt:lpstr>
      <vt:lpstr>'3 sz. melléklet'!Intézmény</vt:lpstr>
      <vt:lpstr>'6. sz. melléklet'!Intézmény</vt:lpstr>
      <vt:lpstr>Intézmény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2024-06-17T08:25:35Z</dcterms:modified>
</cp:coreProperties>
</file>