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ztaly\palyazatkezelesi es kozbeszerzesi osztaly\projekt-koordinacios csoport\Városi Támogatási Program 2019\Táblázatok\"/>
    </mc:Choice>
  </mc:AlternateContent>
  <xr:revisionPtr revIDLastSave="0" documentId="13_ncr:1_{CABDC827-B8E1-4256-8C38-8DFCD9C949A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Munka1" sheetId="1" r:id="rId1"/>
    <sheet name="Munka2" sheetId="2" r:id="rId2"/>
    <sheet name="Munka3" sheetId="3" r:id="rId3"/>
    <sheet name="Munka4" sheetId="4" r:id="rId4"/>
  </sheets>
  <definedNames>
    <definedName name="_xlnm.Print_Area" localSheetId="0">Munka1!$A$1:$G$51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1" l="1"/>
  <c r="F10" i="1" l="1"/>
  <c r="E10" i="1"/>
  <c r="E41" i="1"/>
  <c r="D41" i="1"/>
  <c r="D10" i="1" l="1"/>
  <c r="F46" i="1"/>
  <c r="E46" i="1"/>
  <c r="D46" i="1"/>
  <c r="F31" i="1"/>
  <c r="E31" i="1"/>
  <c r="D31" i="1"/>
  <c r="F25" i="1" l="1"/>
  <c r="E25" i="1"/>
  <c r="D25" i="1"/>
  <c r="F20" i="1"/>
  <c r="E20" i="1"/>
  <c r="D20" i="1"/>
  <c r="F15" i="1"/>
  <c r="E15" i="1"/>
  <c r="D15" i="1"/>
</calcChain>
</file>

<file path=xl/sharedStrings.xml><?xml version="1.0" encoding="utf-8"?>
<sst xmlns="http://schemas.openxmlformats.org/spreadsheetml/2006/main" count="95" uniqueCount="53">
  <si>
    <t>Előirányzat</t>
  </si>
  <si>
    <t>Kérelem benyújtója</t>
  </si>
  <si>
    <t>Kérelem tárgya</t>
  </si>
  <si>
    <t>Igényelt összeg</t>
  </si>
  <si>
    <t>Bizottság javaslata</t>
  </si>
  <si>
    <t xml:space="preserve">Összesen: </t>
  </si>
  <si>
    <t>A Városi Támogatási Program 5%-os tartalékkerete terhére beérkezett kérelmek támogatása</t>
  </si>
  <si>
    <t>Polgármester/Közgyűlés döntése</t>
  </si>
  <si>
    <t>Összesen:</t>
  </si>
  <si>
    <t>Móra Ferenc Iskoláért és Diákjaiért Alapítvány</t>
  </si>
  <si>
    <t>Ápolás Jövőjéért Alapítvány</t>
  </si>
  <si>
    <t>Idősügyi programok
Rendelkezésre álló
keretösszeg:
400 000 Ft</t>
  </si>
  <si>
    <t>Nyugdíjasok Klubjainak Megyei Jogú Városi Szövetsége</t>
  </si>
  <si>
    <t>Szociális programok
Rendelkezésre álló
keretösszeg:
200 000 Ft</t>
  </si>
  <si>
    <t>Mozgássérült Fiatalokért Alapítvány</t>
  </si>
  <si>
    <t>Tűzzománcművészek Magyar Társasága</t>
  </si>
  <si>
    <t>A 2020. január hónapban Kecskeméten "Tűzpróba" címmel megrendezésre kerülő  zománcművészeti kiállítás költségeinek támogatása.</t>
  </si>
  <si>
    <t>Otthon Segítünk Alapítvány</t>
  </si>
  <si>
    <t>Sport és szabadidős tevékenységekkel kapcsolatos programok
Rendelkezésre álló
keretösszeg:
1 925 000 Ft</t>
  </si>
  <si>
    <t>STAR GYM KÜZDŐSPORT EGYESÜLET</t>
  </si>
  <si>
    <t>Nagy Márta</t>
  </si>
  <si>
    <t>M-Kart Racing Alapítvány</t>
  </si>
  <si>
    <t>Egészségügyi programok
Rendelkezésre álló
keretösszeg:
150 000 Ft</t>
  </si>
  <si>
    <t>Megjegyzés</t>
  </si>
  <si>
    <t>T.S.T. Tánciskola Növendékeiért Alapítvány</t>
  </si>
  <si>
    <t>Kecskeméti Önkormányzati Dolgozók Szabadidő Sport Club</t>
  </si>
  <si>
    <t>A Kecskeméti Kodály Zoltán Ének-zenei Általános Iskola, Gimnázium, Szakgimnázium és Alapfokú Művészeti Iskola fennállásának 55 éves jubileuma alkalmából megrendezésre kerülő kiállításához szükséges keretezés, installálás költségeinek támogatása.</t>
  </si>
  <si>
    <t>A 2019. október 12-én a Messzi István Sportcsarnokban megrendezett Magyarország-Kína küzdősport gálára érkezett 15 fős kínai delegáció étkeztetési költségeinek támogatása.</t>
  </si>
  <si>
    <t>A 2019. szeptember 7-én a kecskeméti gokart stadionban megrendezésre került tehetségkutató családbarát rendezvény helyszíni orvosi biztosítása, valamint a  versenyzők díjazása költségeinek támogatása.</t>
  </si>
  <si>
    <t>A 2019. szeptember 13. napján megrendezett "Családsegítés a XXI. században" című konferencián felmerült vendéglátási költségeinek támogatása.</t>
  </si>
  <si>
    <t>Műemlékvédelmi programok
Rendelkezésre álló
keretösszeg:
500 000 Ft</t>
  </si>
  <si>
    <t>dr. Csertő Aranka</t>
  </si>
  <si>
    <t xml:space="preserve">Bizottság javaslata
</t>
  </si>
  <si>
    <t xml:space="preserve">Mistral Kézilabda Klub </t>
  </si>
  <si>
    <t xml:space="preserve">Kecskemét Első Sor Kerékpáros Futó és Triatlon Sportegyesület </t>
  </si>
  <si>
    <t>Oktatási programok
Rendelkezésre álló
keretösszeg:
475 000 Ft</t>
  </si>
  <si>
    <t>Kulturális programok
Rendelkezésre álló
keretösszeg:
0 Ft</t>
  </si>
  <si>
    <t>80.000,- Ft a Mezőgazdasági programok előirányzatról tartalékképzés céljából átcsoportosításra került.</t>
  </si>
  <si>
    <t>Szemereyné Pataki Klaudia</t>
  </si>
  <si>
    <t>polgármester</t>
  </si>
  <si>
    <t>A 2019. év telén a Messzi István Sportcsarnokban megrendezésre kerülő amatőr kézilabdatorna rendezési költségeinek támogatása.</t>
  </si>
  <si>
    <t>A 2019. év telén a Benkó Zoltán Szabadidőközpontban megrendezésre kerülő Cyclocross Országos Bajnokság rendezési költségeinek támogatása.</t>
  </si>
  <si>
    <t>-</t>
  </si>
  <si>
    <t>nem támogatható</t>
  </si>
  <si>
    <t>Kecskemét, 2019.december 10.</t>
  </si>
  <si>
    <t>Az alapítvány tagjai, a Krónikus Belgyógyászati Osztály munkatársai számára 2019. november-16-án Visegrádon tartott rekreációs és szakmai program költségeinek támogatása.</t>
  </si>
  <si>
    <t>Testvérvárosunk, Galánta város és nyugdíjas szervezetei képviselőinek  2019. augusztus 20. és 22. napja között a Hírös Hét alkalmából Kecskeméten tett látogatása alkalmából felmerült szállás- és étkezési költségek támogatása.</t>
  </si>
  <si>
    <t>A hátrányos helyzetű és sajátos nevelési igényű diákok számára a 2019/2020-as tanévben tartandó állat-asszisztált (kutyaterápiás) tanórák költségeinek támogatása.</t>
  </si>
  <si>
    <t>A tánciskola helyi rendezvényeken történő fellépéseihez beszerzendő új fellépő ruhák költségeinek támogatása.</t>
  </si>
  <si>
    <t>A Kecskeméti Önkormányzati Dolgozók Szabadidő Sport Club röplabda szakosztálya működési költségeinek támogatása.</t>
  </si>
  <si>
    <t>A Kecskemét, Jókai utca 13. szám alatti társasház ingatlan utcai homlokzata javítási-, helyreállítási-, festési költségeinek támogatása.</t>
  </si>
  <si>
    <t>250.000,- Ft  a Környezetvédelmi programok, 50.000,- Ft az Ifjúsági programok, 20.000,- Ft a Mezőgazdasági programok előirányzatról tartalékképzés céljából átcsoportosításra került.</t>
  </si>
  <si>
    <t>A Mozgássérült Fiatalokért Alapítvány által közösségi térként használt ingatlan üzemeltetési költségeinek támogatása.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</si>
</sst>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Ft&quot;;[Red]\-#,##0\ &quot;Ft&quot;"/>
    <numFmt numFmtId="164" formatCode="#,##0\ &quot;Ft&quot;"/>
  </numFmts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/>
    <xf numFmtId="0" fontId="6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top"/>
    </xf>
    <xf numFmtId="164" fontId="6" fillId="2" borderId="16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wrapText="1"/>
    </xf>
    <xf numFmtId="6" fontId="5" fillId="2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4" fontId="6" fillId="2" borderId="25" xfId="0" applyNumberFormat="1" applyFont="1" applyFill="1" applyBorder="1" applyAlignment="1">
      <alignment horizontal="center" vertical="center" wrapText="1"/>
    </xf>
    <xf numFmtId="164" fontId="6" fillId="2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/>
    <xf numFmtId="164" fontId="6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2" borderId="1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G51"/>
  <sheetViews>
    <sheetView tabSelected="1" topLeftCell="A16" zoomScale="105" zoomScaleNormal="105" workbookViewId="0">
      <selection activeCell="C24" sqref="C24"/>
    </sheetView>
  </sheetViews>
  <sheetFormatPr defaultRowHeight="12.75" x14ac:dyDescent="0.2"/>
  <cols>
    <col min="1" max="1" width="25.28515625" style="1" customWidth="1"/>
    <col min="2" max="2" width="34" style="1" customWidth="1"/>
    <col min="3" max="3" width="84.85546875" style="1" customWidth="1"/>
    <col min="4" max="4" width="15.5703125" style="1" customWidth="1"/>
    <col min="5" max="5" width="21.7109375" style="1" customWidth="1"/>
    <col min="6" max="6" width="21.140625" style="1" customWidth="1"/>
    <col min="7" max="7" width="20.7109375" customWidth="1"/>
  </cols>
  <sheetData>
    <row r="4" spans="1:7" s="31" customFormat="1" ht="35.25" customHeight="1" x14ac:dyDescent="0.2">
      <c r="A4" s="60" t="s">
        <v>6</v>
      </c>
      <c r="B4" s="60"/>
      <c r="C4" s="60"/>
      <c r="D4" s="60"/>
      <c r="E4" s="60"/>
      <c r="F4" s="60"/>
    </row>
    <row r="5" spans="1:7" ht="18" customHeight="1" x14ac:dyDescent="0.2">
      <c r="A5" s="26"/>
      <c r="B5" s="26"/>
      <c r="C5" s="26"/>
      <c r="D5" s="26"/>
      <c r="E5" s="26"/>
      <c r="F5" s="26"/>
    </row>
    <row r="6" spans="1:7" ht="18" customHeight="1" thickBot="1" x14ac:dyDescent="0.25">
      <c r="A6" s="26"/>
      <c r="B6" s="26"/>
      <c r="C6" s="26"/>
      <c r="D6" s="26"/>
      <c r="E6" s="26"/>
      <c r="F6" s="26"/>
    </row>
    <row r="7" spans="1:7" ht="42" customHeight="1" thickBot="1" x14ac:dyDescent="0.25">
      <c r="A7" s="39" t="s">
        <v>0</v>
      </c>
      <c r="B7" s="22" t="s">
        <v>1</v>
      </c>
      <c r="C7" s="22" t="s">
        <v>2</v>
      </c>
      <c r="D7" s="39" t="s">
        <v>3</v>
      </c>
      <c r="E7" s="40" t="s">
        <v>32</v>
      </c>
      <c r="F7" s="22" t="s">
        <v>7</v>
      </c>
      <c r="G7" s="22" t="s">
        <v>23</v>
      </c>
    </row>
    <row r="8" spans="1:7" ht="50.25" customHeight="1" x14ac:dyDescent="0.2">
      <c r="A8" s="53" t="s">
        <v>36</v>
      </c>
      <c r="B8" s="25" t="s">
        <v>15</v>
      </c>
      <c r="C8" s="14" t="s">
        <v>16</v>
      </c>
      <c r="D8" s="15">
        <v>200000</v>
      </c>
      <c r="E8" s="16">
        <v>160000</v>
      </c>
      <c r="F8" s="17">
        <v>160000</v>
      </c>
      <c r="G8" s="61" t="s">
        <v>51</v>
      </c>
    </row>
    <row r="9" spans="1:7" ht="50.25" customHeight="1" thickBot="1" x14ac:dyDescent="0.25">
      <c r="A9" s="56"/>
      <c r="B9" s="45" t="s">
        <v>20</v>
      </c>
      <c r="C9" s="18" t="s">
        <v>26</v>
      </c>
      <c r="D9" s="19">
        <v>200000</v>
      </c>
      <c r="E9" s="20">
        <v>160000</v>
      </c>
      <c r="F9" s="21">
        <v>160000</v>
      </c>
      <c r="G9" s="62"/>
    </row>
    <row r="10" spans="1:7" ht="20.25" customHeight="1" thickBot="1" x14ac:dyDescent="0.25">
      <c r="A10" s="41" t="s">
        <v>8</v>
      </c>
      <c r="B10" s="41"/>
      <c r="C10" s="42"/>
      <c r="D10" s="35">
        <f>SUM(D8:D9)</f>
        <v>400000</v>
      </c>
      <c r="E10" s="35">
        <f>SUM(E8:E9)</f>
        <v>320000</v>
      </c>
      <c r="F10" s="35">
        <f>SUM(F8:F9)</f>
        <v>320000</v>
      </c>
      <c r="G10" s="63"/>
    </row>
    <row r="11" spans="1:7" s="2" customFormat="1" ht="13.5" customHeight="1" x14ac:dyDescent="0.2">
      <c r="A11" s="5"/>
      <c r="B11" s="5"/>
      <c r="C11" s="5"/>
      <c r="D11" s="6"/>
      <c r="E11" s="6"/>
      <c r="F11" s="8"/>
    </row>
    <row r="12" spans="1:7" s="2" customFormat="1" ht="13.5" customHeight="1" thickBot="1" x14ac:dyDescent="0.25">
      <c r="A12" s="5"/>
      <c r="B12" s="5"/>
      <c r="C12" s="5"/>
      <c r="D12" s="6"/>
      <c r="E12" s="6"/>
      <c r="F12" s="8"/>
    </row>
    <row r="13" spans="1:7" ht="37.5" customHeight="1" thickBot="1" x14ac:dyDescent="0.25">
      <c r="A13" s="39" t="s">
        <v>0</v>
      </c>
      <c r="B13" s="22" t="s">
        <v>1</v>
      </c>
      <c r="C13" s="22" t="s">
        <v>2</v>
      </c>
      <c r="D13" s="39" t="s">
        <v>3</v>
      </c>
      <c r="E13" s="22" t="s">
        <v>4</v>
      </c>
      <c r="F13" s="22" t="s">
        <v>7</v>
      </c>
      <c r="G13" s="34"/>
    </row>
    <row r="14" spans="1:7" ht="72.75" customHeight="1" thickBot="1" x14ac:dyDescent="0.25">
      <c r="A14" s="44" t="s">
        <v>22</v>
      </c>
      <c r="B14" s="46" t="s">
        <v>10</v>
      </c>
      <c r="C14" s="11" t="s">
        <v>45</v>
      </c>
      <c r="D14" s="12">
        <v>300000</v>
      </c>
      <c r="E14" s="33">
        <v>150000</v>
      </c>
      <c r="F14" s="38">
        <v>150000</v>
      </c>
      <c r="G14" s="52"/>
    </row>
    <row r="15" spans="1:7" ht="22.5" customHeight="1" thickBot="1" x14ac:dyDescent="0.25">
      <c r="A15" s="44" t="s">
        <v>5</v>
      </c>
      <c r="B15" s="43"/>
      <c r="C15" s="43"/>
      <c r="D15" s="35">
        <f>SUM(D14:D14)</f>
        <v>300000</v>
      </c>
      <c r="E15" s="35">
        <f>SUM(E14)</f>
        <v>150000</v>
      </c>
      <c r="F15" s="35">
        <f>SUM(F14)</f>
        <v>150000</v>
      </c>
      <c r="G15" s="52"/>
    </row>
    <row r="17" spans="1:7" ht="13.5" thickBot="1" x14ac:dyDescent="0.25">
      <c r="D17" s="9"/>
      <c r="E17" s="7"/>
    </row>
    <row r="18" spans="1:7" ht="37.5" customHeight="1" thickBot="1" x14ac:dyDescent="0.25">
      <c r="A18" s="39" t="s">
        <v>0</v>
      </c>
      <c r="B18" s="22" t="s">
        <v>1</v>
      </c>
      <c r="C18" s="22" t="s">
        <v>2</v>
      </c>
      <c r="D18" s="39" t="s">
        <v>3</v>
      </c>
      <c r="E18" s="22" t="s">
        <v>4</v>
      </c>
      <c r="F18" s="22" t="s">
        <v>7</v>
      </c>
      <c r="G18" s="34"/>
    </row>
    <row r="19" spans="1:7" ht="78" customHeight="1" thickBot="1" x14ac:dyDescent="0.25">
      <c r="A19" s="44" t="s">
        <v>11</v>
      </c>
      <c r="B19" s="46" t="s">
        <v>12</v>
      </c>
      <c r="C19" s="11" t="s">
        <v>46</v>
      </c>
      <c r="D19" s="12">
        <v>491600</v>
      </c>
      <c r="E19" s="33">
        <v>400000</v>
      </c>
      <c r="F19" s="38">
        <v>400000</v>
      </c>
      <c r="G19" s="52"/>
    </row>
    <row r="20" spans="1:7" ht="22.5" customHeight="1" thickBot="1" x14ac:dyDescent="0.25">
      <c r="A20" s="44" t="s">
        <v>5</v>
      </c>
      <c r="B20" s="43"/>
      <c r="C20" s="43"/>
      <c r="D20" s="35">
        <f>SUM(D19:D19)</f>
        <v>491600</v>
      </c>
      <c r="E20" s="35">
        <f>SUM(E19)</f>
        <v>400000</v>
      </c>
      <c r="F20" s="35">
        <f>SUM(F19)</f>
        <v>400000</v>
      </c>
      <c r="G20" s="52"/>
    </row>
    <row r="21" spans="1:7" ht="18.75" customHeight="1" x14ac:dyDescent="0.2"/>
    <row r="22" spans="1:7" ht="18.75" customHeight="1" thickBot="1" x14ac:dyDescent="0.25">
      <c r="A22" s="13"/>
    </row>
    <row r="23" spans="1:7" ht="37.5" customHeight="1" thickBot="1" x14ac:dyDescent="0.25">
      <c r="A23" s="39" t="s">
        <v>0</v>
      </c>
      <c r="B23" s="22" t="s">
        <v>1</v>
      </c>
      <c r="C23" s="22" t="s">
        <v>2</v>
      </c>
      <c r="D23" s="39" t="s">
        <v>3</v>
      </c>
      <c r="E23" s="22" t="s">
        <v>4</v>
      </c>
      <c r="F23" s="22" t="s">
        <v>7</v>
      </c>
      <c r="G23" s="34"/>
    </row>
    <row r="24" spans="1:7" ht="75.75" customHeight="1" thickBot="1" x14ac:dyDescent="0.25">
      <c r="A24" s="44" t="s">
        <v>13</v>
      </c>
      <c r="B24" s="46" t="s">
        <v>14</v>
      </c>
      <c r="C24" s="27" t="s">
        <v>52</v>
      </c>
      <c r="D24" s="12">
        <v>200000</v>
      </c>
      <c r="E24" s="33">
        <v>200000</v>
      </c>
      <c r="F24" s="38">
        <v>200000</v>
      </c>
      <c r="G24" s="52" t="s">
        <v>42</v>
      </c>
    </row>
    <row r="25" spans="1:7" ht="22.5" customHeight="1" thickBot="1" x14ac:dyDescent="0.25">
      <c r="A25" s="44" t="s">
        <v>5</v>
      </c>
      <c r="B25" s="43"/>
      <c r="C25" s="43"/>
      <c r="D25" s="35">
        <f>SUM(D24:D24)</f>
        <v>200000</v>
      </c>
      <c r="E25" s="35">
        <f>SUM(E24)</f>
        <v>200000</v>
      </c>
      <c r="F25" s="35">
        <f>SUM(F24)</f>
        <v>200000</v>
      </c>
      <c r="G25" s="52"/>
    </row>
    <row r="26" spans="1:7" ht="18.75" customHeight="1" x14ac:dyDescent="0.2"/>
    <row r="27" spans="1:7" ht="18.75" customHeight="1" thickBot="1" x14ac:dyDescent="0.25"/>
    <row r="28" spans="1:7" ht="37.5" customHeight="1" thickBot="1" x14ac:dyDescent="0.25">
      <c r="A28" s="39" t="s">
        <v>0</v>
      </c>
      <c r="B28" s="22" t="s">
        <v>1</v>
      </c>
      <c r="C28" s="22" t="s">
        <v>2</v>
      </c>
      <c r="D28" s="39" t="s">
        <v>3</v>
      </c>
      <c r="E28" s="22" t="s">
        <v>4</v>
      </c>
      <c r="F28" s="22" t="s">
        <v>7</v>
      </c>
      <c r="G28" s="34"/>
    </row>
    <row r="29" spans="1:7" ht="75.75" customHeight="1" x14ac:dyDescent="0.2">
      <c r="A29" s="53" t="s">
        <v>35</v>
      </c>
      <c r="B29" s="47" t="s">
        <v>17</v>
      </c>
      <c r="C29" s="3" t="s">
        <v>29</v>
      </c>
      <c r="D29" s="4">
        <v>276225</v>
      </c>
      <c r="E29" s="36">
        <v>275000</v>
      </c>
      <c r="F29" s="51">
        <v>275000</v>
      </c>
      <c r="G29" s="64"/>
    </row>
    <row r="30" spans="1:7" ht="75.75" customHeight="1" thickBot="1" x14ac:dyDescent="0.25">
      <c r="A30" s="66"/>
      <c r="B30" s="48" t="s">
        <v>9</v>
      </c>
      <c r="C30" s="23" t="s">
        <v>47</v>
      </c>
      <c r="D30" s="24">
        <v>200000</v>
      </c>
      <c r="E30" s="37">
        <v>200000</v>
      </c>
      <c r="F30" s="50">
        <v>200000</v>
      </c>
      <c r="G30" s="64"/>
    </row>
    <row r="31" spans="1:7" ht="22.5" customHeight="1" thickBot="1" x14ac:dyDescent="0.25">
      <c r="A31" s="44" t="s">
        <v>5</v>
      </c>
      <c r="B31" s="43"/>
      <c r="C31" s="43"/>
      <c r="D31" s="35">
        <f>SUM(D29:D30)</f>
        <v>476225</v>
      </c>
      <c r="E31" s="35">
        <f>SUM(E29:E30)</f>
        <v>475000</v>
      </c>
      <c r="F31" s="35">
        <f>SUM(F29:F30)</f>
        <v>475000</v>
      </c>
      <c r="G31" s="65"/>
    </row>
    <row r="33" spans="1:7" ht="13.5" thickBot="1" x14ac:dyDescent="0.25"/>
    <row r="34" spans="1:7" ht="37.5" customHeight="1" thickBot="1" x14ac:dyDescent="0.25">
      <c r="A34" s="39" t="s">
        <v>0</v>
      </c>
      <c r="B34" s="22" t="s">
        <v>1</v>
      </c>
      <c r="C34" s="22" t="s">
        <v>2</v>
      </c>
      <c r="D34" s="39" t="s">
        <v>3</v>
      </c>
      <c r="E34" s="22" t="s">
        <v>4</v>
      </c>
      <c r="F34" s="22" t="s">
        <v>7</v>
      </c>
      <c r="G34" s="22" t="s">
        <v>23</v>
      </c>
    </row>
    <row r="35" spans="1:7" ht="45.75" customHeight="1" x14ac:dyDescent="0.2">
      <c r="A35" s="53" t="s">
        <v>18</v>
      </c>
      <c r="B35" s="47" t="s">
        <v>19</v>
      </c>
      <c r="C35" s="3" t="s">
        <v>27</v>
      </c>
      <c r="D35" s="4">
        <v>400000</v>
      </c>
      <c r="E35" s="4">
        <v>260000</v>
      </c>
      <c r="F35" s="4" t="s">
        <v>43</v>
      </c>
      <c r="G35" s="57" t="s">
        <v>37</v>
      </c>
    </row>
    <row r="36" spans="1:7" ht="60" customHeight="1" x14ac:dyDescent="0.2">
      <c r="A36" s="54"/>
      <c r="B36" s="25" t="s">
        <v>21</v>
      </c>
      <c r="C36" s="10" t="s">
        <v>28</v>
      </c>
      <c r="D36" s="15">
        <v>860000</v>
      </c>
      <c r="E36" s="15">
        <v>670000</v>
      </c>
      <c r="F36" s="15" t="s">
        <v>43</v>
      </c>
      <c r="G36" s="58"/>
    </row>
    <row r="37" spans="1:7" ht="49.5" customHeight="1" x14ac:dyDescent="0.2">
      <c r="A37" s="54"/>
      <c r="B37" s="25" t="s">
        <v>24</v>
      </c>
      <c r="C37" s="25" t="s">
        <v>48</v>
      </c>
      <c r="D37" s="15">
        <v>500000</v>
      </c>
      <c r="E37" s="15">
        <v>400000</v>
      </c>
      <c r="F37" s="15">
        <v>400000</v>
      </c>
      <c r="G37" s="58"/>
    </row>
    <row r="38" spans="1:7" ht="49.5" customHeight="1" x14ac:dyDescent="0.2">
      <c r="A38" s="54"/>
      <c r="B38" s="25" t="s">
        <v>25</v>
      </c>
      <c r="C38" s="25" t="s">
        <v>49</v>
      </c>
      <c r="D38" s="15">
        <v>306000</v>
      </c>
      <c r="E38" s="15">
        <v>200000</v>
      </c>
      <c r="F38" s="15">
        <v>200000</v>
      </c>
      <c r="G38" s="58"/>
    </row>
    <row r="39" spans="1:7" ht="49.5" customHeight="1" x14ac:dyDescent="0.2">
      <c r="A39" s="55"/>
      <c r="B39" s="49" t="s">
        <v>33</v>
      </c>
      <c r="C39" s="29" t="s">
        <v>40</v>
      </c>
      <c r="D39" s="30">
        <v>350000</v>
      </c>
      <c r="E39" s="30">
        <v>290000</v>
      </c>
      <c r="F39" s="15">
        <v>290000</v>
      </c>
      <c r="G39" s="58"/>
    </row>
    <row r="40" spans="1:7" ht="49.5" customHeight="1" thickBot="1" x14ac:dyDescent="0.25">
      <c r="A40" s="56"/>
      <c r="B40" s="45" t="s">
        <v>34</v>
      </c>
      <c r="C40" s="18" t="s">
        <v>41</v>
      </c>
      <c r="D40" s="28">
        <v>250000</v>
      </c>
      <c r="E40" s="28">
        <v>185000</v>
      </c>
      <c r="F40" s="15">
        <v>185000</v>
      </c>
      <c r="G40" s="58"/>
    </row>
    <row r="41" spans="1:7" ht="22.5" customHeight="1" thickBot="1" x14ac:dyDescent="0.25">
      <c r="A41" s="44" t="s">
        <v>5</v>
      </c>
      <c r="B41" s="43"/>
      <c r="C41" s="43"/>
      <c r="D41" s="35">
        <f>SUM(D35:D40)</f>
        <v>2666000</v>
      </c>
      <c r="E41" s="35">
        <f>SUM(E35:E40)</f>
        <v>2005000</v>
      </c>
      <c r="F41" s="35">
        <f>SUM(F35:F40)</f>
        <v>1075000</v>
      </c>
      <c r="G41" s="59"/>
    </row>
    <row r="43" spans="1:7" ht="13.5" thickBot="1" x14ac:dyDescent="0.25"/>
    <row r="44" spans="1:7" ht="26.25" thickBot="1" x14ac:dyDescent="0.25">
      <c r="A44" s="39" t="s">
        <v>0</v>
      </c>
      <c r="B44" s="22" t="s">
        <v>1</v>
      </c>
      <c r="C44" s="22" t="s">
        <v>2</v>
      </c>
      <c r="D44" s="39" t="s">
        <v>3</v>
      </c>
      <c r="E44" s="22" t="s">
        <v>4</v>
      </c>
      <c r="F44" s="22" t="s">
        <v>7</v>
      </c>
      <c r="G44" s="34"/>
    </row>
    <row r="45" spans="1:7" ht="78" customHeight="1" thickBot="1" x14ac:dyDescent="0.25">
      <c r="A45" s="44" t="s">
        <v>30</v>
      </c>
      <c r="B45" s="46" t="s">
        <v>31</v>
      </c>
      <c r="C45" s="11" t="s">
        <v>50</v>
      </c>
      <c r="D45" s="12">
        <v>500000</v>
      </c>
      <c r="E45" s="33">
        <v>500000</v>
      </c>
      <c r="F45" s="38">
        <v>500000</v>
      </c>
      <c r="G45" s="52"/>
    </row>
    <row r="46" spans="1:7" ht="13.5" thickBot="1" x14ac:dyDescent="0.25">
      <c r="A46" s="44" t="s">
        <v>5</v>
      </c>
      <c r="B46" s="43"/>
      <c r="C46" s="43"/>
      <c r="D46" s="35">
        <f>SUM(D45:D45)</f>
        <v>500000</v>
      </c>
      <c r="E46" s="35">
        <f>SUM(E45)</f>
        <v>500000</v>
      </c>
      <c r="F46" s="35">
        <f>SUM(F45)</f>
        <v>500000</v>
      </c>
      <c r="G46" s="52"/>
    </row>
    <row r="50" spans="1:5" x14ac:dyDescent="0.2">
      <c r="A50" s="9" t="s">
        <v>44</v>
      </c>
      <c r="E50" s="32" t="s">
        <v>38</v>
      </c>
    </row>
    <row r="51" spans="1:5" x14ac:dyDescent="0.2">
      <c r="E51" s="9" t="s">
        <v>39</v>
      </c>
    </row>
  </sheetData>
  <mergeCells count="11">
    <mergeCell ref="A4:F4"/>
    <mergeCell ref="A8:A9"/>
    <mergeCell ref="G8:G10"/>
    <mergeCell ref="G29:G31"/>
    <mergeCell ref="A29:A30"/>
    <mergeCell ref="G45:G46"/>
    <mergeCell ref="A35:A40"/>
    <mergeCell ref="G14:G15"/>
    <mergeCell ref="G19:G20"/>
    <mergeCell ref="G24:G25"/>
    <mergeCell ref="G35:G4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93" fitToHeight="4" orientation="landscape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3" workbookViewId="0">
      <selection activeCell="O45" sqref="O44:O45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Munka1</vt:lpstr>
      <vt:lpstr>Munka2</vt:lpstr>
      <vt:lpstr>Munka3</vt:lpstr>
      <vt:lpstr>Munka4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Tuza Klára</cp:lastModifiedBy>
  <cp:lastPrinted>2019-12-10T13:26:42Z</cp:lastPrinted>
  <dcterms:created xsi:type="dcterms:W3CDTF">2012-09-18T08:08:35Z</dcterms:created>
  <dcterms:modified xsi:type="dcterms:W3CDTF">2019-12-10T13:29:30Z</dcterms:modified>
</cp:coreProperties>
</file>