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11835"/>
  </bookViews>
  <sheets>
    <sheet name="Munka1" sheetId="1" r:id="rId1"/>
    <sheet name="Munka2" sheetId="2" r:id="rId2"/>
    <sheet name="Munka3" sheetId="3" r:id="rId3"/>
    <sheet name="Munka4" sheetId="4" r:id="rId4"/>
  </sheets>
  <definedNames>
    <definedName name="_xlnm.Print_Area" localSheetId="0">Munka1!$A$1:$F$60</definedName>
  </definedNames>
  <calcPr calcId="125725"/>
</workbook>
</file>

<file path=xl/calcChain.xml><?xml version="1.0" encoding="utf-8"?>
<calcChain xmlns="http://schemas.openxmlformats.org/spreadsheetml/2006/main">
  <c r="F33" i="1"/>
  <c r="F24"/>
  <c r="F28"/>
  <c r="E33"/>
  <c r="D33"/>
  <c r="E28"/>
  <c r="D28"/>
  <c r="F12"/>
  <c r="E24"/>
  <c r="D24"/>
  <c r="F20"/>
  <c r="E20"/>
  <c r="D20"/>
  <c r="E12"/>
  <c r="D12"/>
  <c r="E52" l="1"/>
  <c r="F52" s="1"/>
  <c r="D52"/>
  <c r="E48"/>
  <c r="F48" s="1"/>
  <c r="D48"/>
  <c r="E41"/>
  <c r="F41" s="1"/>
  <c r="D41"/>
  <c r="E37"/>
  <c r="F37" s="1"/>
  <c r="D37"/>
</calcChain>
</file>

<file path=xl/sharedStrings.xml><?xml version="1.0" encoding="utf-8"?>
<sst xmlns="http://schemas.openxmlformats.org/spreadsheetml/2006/main" count="74" uniqueCount="64">
  <si>
    <t>Előirányzat</t>
  </si>
  <si>
    <t>Kérelem benyújtója</t>
  </si>
  <si>
    <t>Kérelem tárgya</t>
  </si>
  <si>
    <t>Igényelt összeg</t>
  </si>
  <si>
    <t>Bizottság javaslata</t>
  </si>
  <si>
    <t>Kulturális Programok</t>
  </si>
  <si>
    <t xml:space="preserve">Összesen: </t>
  </si>
  <si>
    <t>Városi Támogatási Program 5%-os tartalékkerete terhére beérkezett kérelmek támogatása</t>
  </si>
  <si>
    <t>Beke József</t>
  </si>
  <si>
    <t>Dunszt István</t>
  </si>
  <si>
    <t>Patkós László</t>
  </si>
  <si>
    <r>
      <rPr>
        <sz val="10"/>
        <rFont val="Times New Roman"/>
        <family val="1"/>
        <charset val="238"/>
      </rPr>
      <t>Egy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angol nyelvű, színes illusztrációkkal ellátott gyermekmondókákat, dalokat és verseket tartalmazó kiadvány megjelentetési költségeinek támogatása.</t>
    </r>
  </si>
  <si>
    <t xml:space="preserve">Kecskemét Kortárs Művészeti Műhelyek Nonprofit Kft. </t>
  </si>
  <si>
    <t>A 2018. őszén a város lakói részére a Népi Iparművészeti Gyűjtemény felújított udvarának zenés est keretében történő bemutatása költségeinek támogatása.</t>
  </si>
  <si>
    <t>Univer Tánczos Péter Népzenei Egyesület</t>
  </si>
  <si>
    <t>A 2018. őszén Szabadszállás, Bugac és Tiszaalpár településeken megrendezésre kerülő kulturális programjaival – koszorúzások, népzenei találkozó, jubileumi népzenei fesztivál – kapcsolatosan felmerülő utazási költségeinek támogatása.</t>
  </si>
  <si>
    <t xml:space="preserve">Magyar Alkotóművészeti Nonprofit Kft. </t>
  </si>
  <si>
    <t>A Kecskeméti Alkotóházban 2018. szeptember 15-én kecskeméti neves képző- és iparművészek bevonásával megrendezésre kerülő, „Szecesszió a művészetben” című rendezvény lebonyolítási költségeinek  támogatása.</t>
  </si>
  <si>
    <t xml:space="preserve">Kulcsár Erika </t>
  </si>
  <si>
    <t>Kecskeméti Első Sor Kerékpáros, Futó és Triatlon Sportegyesület</t>
  </si>
  <si>
    <t xml:space="preserve">Kecskeméti Spartacus Sportkör és Közösségi Tér </t>
  </si>
  <si>
    <t xml:space="preserve">Free Line Sportegyesület </t>
  </si>
  <si>
    <t xml:space="preserve">Cápeti Bt. </t>
  </si>
  <si>
    <t>Tóth László Sakk Egyesület</t>
  </si>
  <si>
    <t>Kecskeméti Szakképzési Centrum</t>
  </si>
  <si>
    <t xml:space="preserve">„EXTRA-PIAC” Kft. </t>
  </si>
  <si>
    <t>A 2018. november 17-18-án megrendezésre kerülő, ingyenesen látogatható, a hazai gyógyvizeinket és gyógyfürdőinket bemutató, valamint a helyi őstermelők egészséges életmódot és táplálkozást népszerűsítő termékeit kiállító, egészségügyi előadásokkal színesített „TUREX spa, wellness, gyógyturisztikai kiállítás” költségeinek támogatása.</t>
  </si>
  <si>
    <t>Egészségügyi és Szociális Intézmények Igazgatósága Szegedi Tudományegyetem Háziorvosi Oktató Központja</t>
  </si>
  <si>
    <t xml:space="preserve">CédrusNet Szenior Tudáshasznosító Egyesület </t>
  </si>
  <si>
    <t>A 2018. őszén az Otthon Moziban megrendezésre kerülő, az idősödés kérdéskörét érintő filmklub marketing-költségeinek, valamint meghívott szakértő díjazásának támogatása.</t>
  </si>
  <si>
    <t>Hírös Agóra Kulturális és Ifjúsági Központ Nonprofit Kft.</t>
  </si>
  <si>
    <t>Kecskeméti Városszépítő Egyesület</t>
  </si>
  <si>
    <t>A 650 éves Kecskemét utcáinak régi arculatát meghatározó fasorok megújítása céljából 650 darab, a város polgárai között ültetésre és gondozásra szétosztásra kerülő facsemete megvásárlásának támogatása.</t>
  </si>
  <si>
    <t>Györgyi János</t>
  </si>
  <si>
    <t>Dr. Szeberényi Gyula Tamás</t>
  </si>
  <si>
    <t>alpolgármester</t>
  </si>
  <si>
    <t>A Halasi Úti Általános Iskoláért Alapítvány</t>
  </si>
  <si>
    <t>A 2018/2019-es tanévben megrendezésre kerülő „Versforrás” című versmondó verseny költségeinek támogatása.</t>
  </si>
  <si>
    <t>Sport- és szabadidős tevékenységekkel kapcsolatos programok</t>
  </si>
  <si>
    <t>Oktatási Programok</t>
  </si>
  <si>
    <t>Összesen:</t>
  </si>
  <si>
    <t>Egészségügyi Programok</t>
  </si>
  <si>
    <t>Idősügyi Programok</t>
  </si>
  <si>
    <t>Környezetvédelmi Programok</t>
  </si>
  <si>
    <t>Szociális Programok</t>
  </si>
  <si>
    <t>Ifjúsági Programok</t>
  </si>
  <si>
    <t>Műemlékvédelmi Programok</t>
  </si>
  <si>
    <r>
      <t xml:space="preserve">A </t>
    </r>
    <r>
      <rPr>
        <sz val="10"/>
        <rFont val="Times New Roman"/>
        <family val="1"/>
        <charset val="238"/>
      </rPr>
      <t>Kecskeméti Képzőművészeti Szabadiskola 2018. őszére tervezett nagy jubileumi kiállítására készülő, a szabadiskola műhelyeit bemutató könyv kiadási költségeinek támogatása.</t>
    </r>
  </si>
  <si>
    <t>A Chorhidea Kamarazenekar 2018. augusztus 23. és 26. napja között megrendezett Marosvásárhelyi Forgatag című rendezvényre történt kiutazás költségeinek támogatása.</t>
  </si>
  <si>
    <t>A 2018. júniusában megvalósított „Családi kör” című hagyományteremtő kerékpáros túra költségeinek, valamint az „Árkon-bokron terepkerékpáros tájékozódási túra” című programja megvalósításának támogatása.</t>
  </si>
  <si>
    <t>Az úszásoktatással, egészségmegőrzéssel és gyógyúszással foglalkozó vállalkozás működési költségeinek  támogatása.</t>
  </si>
  <si>
    <t>Az egyesület működése és a sportolók versenyekre történő felkészítési költségeinek támogatása.</t>
  </si>
  <si>
    <t>A Kecskeméti Szakképzési Centrum Fazekas István Szakiskolájának a 2018. szeptember 20-22-én Lakitelek-Tőserdő/Árpádszálláson megrendezésre kerülő gólyatábora költségeinek támogatása.</t>
  </si>
  <si>
    <t>A Lelki Elsősegély Telefonszolgálat önkéntes ügyelői létszámának drasztikus csökkenése miatt új önkéntesek képzési költségeinek támogatása.</t>
  </si>
  <si>
    <t>A 2018. szeptember 15. és 2019. március 31. napja között megvalósítandó, „Kecskemét Ifjúságbarát Város” című, a város ifjúságpolitikai koncepcióját bemutató, a jövő nemzedék települési szerepvállalását erősítő iskolai kampányhoz szükséges prezentációs elemek, szakmai tájékoztató kiadványok elkészítési költségeinek támogatása.</t>
  </si>
  <si>
    <t>Az Idősgondozó Szolgálat hetényegyházi telephelye részére a Naplemente Klub fennállásának 25. évfordulója alkalmából a klub történetét bemutató kiadvány megjelentetési költségeinek támogatása.</t>
  </si>
  <si>
    <t>A 2019. május 1. és 2019. június 30. napja közötti időszakra a belváros szépítése céljából társasházi balkonok beültetési költségeinek támogatása.</t>
  </si>
  <si>
    <t>A Kecskemét, Csongrádi utca 20. szám alatti ingatlanon elvégzendő tető- és csatornajavítási munkálatok, cserepek cseréje, kémények felújítási költségeinek támogatása.</t>
  </si>
  <si>
    <t>Kecskemét, 2018. szeptember 14.</t>
  </si>
  <si>
    <t xml:space="preserve"> Katona József Bánk bán című drámájának szóanyagából készülő írói szótár második, átdolgozott változata kiadási költségeinek támogatása. </t>
  </si>
  <si>
    <t>Az Univer-Sport Kft-től a 2018. május hónapban fúzió útján átvett Asztalitenisz Szakosztálynak az NB-s bajnokságokhoz kapcsolódó versenyeztetési, utazási és szállásköltségeinek, új edzők alkalmazásának, valamint az edzőtáboroztatás költségeinek támogatása.</t>
  </si>
  <si>
    <t>Polgármester döntése/Polgármester javaslata a közgyűlés felé</t>
  </si>
  <si>
    <t>100 000 Ft*</t>
  </si>
  <si>
    <t>* Megjegyzés: Döntés a 2018. október havi közgyűlésen születik.</t>
  </si>
</sst>
</file>

<file path=xl/styles.xml><?xml version="1.0" encoding="utf-8"?>
<styleSheet xmlns="http://schemas.openxmlformats.org/spreadsheetml/2006/main">
  <numFmts count="2">
    <numFmt numFmtId="6" formatCode="#,##0\ &quot;Ft&quot;;[Red]\-#,##0\ &quot;Ft&quot;"/>
    <numFmt numFmtId="164" formatCode="#,##0\ &quot;Ft&quot;"/>
  </numFmts>
  <fonts count="8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0" fillId="0" borderId="0" xfId="0" applyAlignment="1">
      <alignment horizontal="center" vertical="center"/>
    </xf>
    <xf numFmtId="0" fontId="2" fillId="2" borderId="0" xfId="0" applyFont="1" applyFill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 wrapText="1"/>
    </xf>
    <xf numFmtId="164" fontId="7" fillId="2" borderId="12" xfId="0" applyNumberFormat="1" applyFont="1" applyFill="1" applyBorder="1" applyAlignment="1">
      <alignment horizontal="center" vertical="center"/>
    </xf>
    <xf numFmtId="164" fontId="7" fillId="2" borderId="12" xfId="0" applyNumberFormat="1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 wrapText="1"/>
    </xf>
    <xf numFmtId="164" fontId="7" fillId="2" borderId="9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6" fontId="7" fillId="2" borderId="6" xfId="0" applyNumberFormat="1" applyFont="1" applyFill="1" applyBorder="1" applyAlignment="1">
      <alignment horizontal="center" vertical="center" wrapText="1"/>
    </xf>
    <xf numFmtId="6" fontId="7" fillId="2" borderId="12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164" fontId="7" fillId="2" borderId="0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6" fontId="6" fillId="2" borderId="3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6" fillId="2" borderId="1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0" xfId="0" applyFont="1"/>
    <xf numFmtId="0" fontId="6" fillId="2" borderId="18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164" fontId="6" fillId="2" borderId="8" xfId="0" applyNumberFormat="1" applyFont="1" applyFill="1" applyBorder="1" applyAlignment="1">
      <alignment horizontal="center" vertical="center"/>
    </xf>
    <xf numFmtId="164" fontId="7" fillId="2" borderId="17" xfId="0" applyNumberFormat="1" applyFont="1" applyFill="1" applyBorder="1" applyAlignment="1">
      <alignment vertical="center" wrapText="1"/>
    </xf>
    <xf numFmtId="0" fontId="0" fillId="0" borderId="17" xfId="0" applyBorder="1" applyAlignment="1"/>
    <xf numFmtId="0" fontId="6" fillId="2" borderId="18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6" fillId="3" borderId="16" xfId="0" applyFont="1" applyFill="1" applyBorder="1" applyAlignment="1">
      <alignment horizontal="center" vertical="center" wrapText="1"/>
    </xf>
    <xf numFmtId="164" fontId="7" fillId="2" borderId="9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2" borderId="2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0"/>
  <sheetViews>
    <sheetView tabSelected="1" topLeftCell="D4" zoomScaleNormal="100" workbookViewId="0">
      <selection activeCell="J16" sqref="J16"/>
    </sheetView>
  </sheetViews>
  <sheetFormatPr defaultRowHeight="12.75"/>
  <cols>
    <col min="1" max="1" width="19.28515625" style="1" customWidth="1"/>
    <col min="2" max="2" width="34" style="1" customWidth="1"/>
    <col min="3" max="3" width="84.85546875" style="1" customWidth="1"/>
    <col min="4" max="4" width="15.5703125" style="1" customWidth="1"/>
    <col min="5" max="5" width="18.42578125" style="1" customWidth="1"/>
    <col min="6" max="6" width="21.140625" style="1" customWidth="1"/>
    <col min="7" max="7" width="9.140625" customWidth="1"/>
  </cols>
  <sheetData>
    <row r="1" spans="1:8" ht="35.25" customHeight="1">
      <c r="A1" s="52" t="s">
        <v>7</v>
      </c>
      <c r="B1" s="52"/>
      <c r="C1" s="52"/>
      <c r="D1" s="52"/>
      <c r="E1" s="52"/>
      <c r="F1" s="52"/>
    </row>
    <row r="2" spans="1:8" ht="16.5" customHeight="1" thickBot="1">
      <c r="A2" s="3"/>
      <c r="B2" s="4"/>
      <c r="C2" s="4"/>
      <c r="D2" s="4"/>
      <c r="E2" s="4"/>
      <c r="F2" s="4"/>
    </row>
    <row r="3" spans="1:8" ht="42" customHeight="1" thickBot="1">
      <c r="A3" s="20" t="s">
        <v>0</v>
      </c>
      <c r="B3" s="21" t="s">
        <v>1</v>
      </c>
      <c r="C3" s="21" t="s">
        <v>2</v>
      </c>
      <c r="D3" s="22" t="s">
        <v>3</v>
      </c>
      <c r="E3" s="22" t="s">
        <v>4</v>
      </c>
      <c r="F3" s="48" t="s">
        <v>61</v>
      </c>
    </row>
    <row r="4" spans="1:8" ht="51" customHeight="1">
      <c r="A4" s="54" t="s">
        <v>5</v>
      </c>
      <c r="B4" s="5" t="s">
        <v>8</v>
      </c>
      <c r="C4" s="5" t="s">
        <v>59</v>
      </c>
      <c r="D4" s="6">
        <v>300000</v>
      </c>
      <c r="E4" s="7">
        <v>100000</v>
      </c>
      <c r="F4" s="49">
        <v>100000</v>
      </c>
    </row>
    <row r="5" spans="1:8" ht="50.25" customHeight="1">
      <c r="A5" s="55"/>
      <c r="B5" s="14" t="s">
        <v>9</v>
      </c>
      <c r="C5" s="28" t="s">
        <v>11</v>
      </c>
      <c r="D5" s="13">
        <v>500000</v>
      </c>
      <c r="E5" s="16">
        <v>0</v>
      </c>
      <c r="F5" s="50">
        <v>0</v>
      </c>
    </row>
    <row r="6" spans="1:8" ht="53.25" customHeight="1">
      <c r="A6" s="55"/>
      <c r="B6" s="14" t="s">
        <v>10</v>
      </c>
      <c r="C6" s="28" t="s">
        <v>47</v>
      </c>
      <c r="D6" s="13">
        <v>500000</v>
      </c>
      <c r="E6" s="16">
        <v>200000</v>
      </c>
      <c r="F6" s="50">
        <v>200000</v>
      </c>
    </row>
    <row r="7" spans="1:8" ht="72" customHeight="1">
      <c r="A7" s="55"/>
      <c r="B7" s="14" t="s">
        <v>12</v>
      </c>
      <c r="C7" s="14" t="s">
        <v>13</v>
      </c>
      <c r="D7" s="13">
        <v>570000</v>
      </c>
      <c r="E7" s="16">
        <v>0</v>
      </c>
      <c r="F7" s="50">
        <v>0</v>
      </c>
    </row>
    <row r="8" spans="1:8" ht="50.25" customHeight="1">
      <c r="A8" s="55"/>
      <c r="B8" s="19" t="s">
        <v>14</v>
      </c>
      <c r="C8" s="14" t="s">
        <v>15</v>
      </c>
      <c r="D8" s="17">
        <v>100000</v>
      </c>
      <c r="E8" s="18">
        <v>0</v>
      </c>
      <c r="F8" s="50">
        <v>0</v>
      </c>
    </row>
    <row r="9" spans="1:8" ht="45.75" customHeight="1">
      <c r="A9" s="55"/>
      <c r="B9" s="27" t="s">
        <v>16</v>
      </c>
      <c r="C9" s="14" t="s">
        <v>17</v>
      </c>
      <c r="D9" s="17">
        <v>100000</v>
      </c>
      <c r="E9" s="17">
        <v>0</v>
      </c>
      <c r="F9" s="51">
        <v>100000</v>
      </c>
    </row>
    <row r="10" spans="1:8" ht="44.25" customHeight="1">
      <c r="A10" s="55"/>
      <c r="B10" s="26" t="s">
        <v>18</v>
      </c>
      <c r="C10" s="14" t="s">
        <v>48</v>
      </c>
      <c r="D10" s="13">
        <v>220000</v>
      </c>
      <c r="E10" s="13">
        <v>100000</v>
      </c>
      <c r="F10" s="25">
        <v>100000</v>
      </c>
    </row>
    <row r="11" spans="1:8" ht="32.25" customHeight="1">
      <c r="A11" s="56"/>
      <c r="B11" s="26" t="s">
        <v>36</v>
      </c>
      <c r="C11" s="14" t="s">
        <v>37</v>
      </c>
      <c r="D11" s="13">
        <v>250000</v>
      </c>
      <c r="E11" s="13">
        <v>200000</v>
      </c>
      <c r="F11" s="59" t="s">
        <v>62</v>
      </c>
      <c r="G11" s="60" t="s">
        <v>63</v>
      </c>
    </row>
    <row r="12" spans="1:8" ht="20.25" customHeight="1" thickBot="1">
      <c r="A12" s="8" t="s">
        <v>6</v>
      </c>
      <c r="B12" s="33"/>
      <c r="C12" s="46"/>
      <c r="D12" s="9">
        <f>SUM(D4:D11)</f>
        <v>2540000</v>
      </c>
      <c r="E12" s="9">
        <f>SUM(E4:E11)</f>
        <v>600000</v>
      </c>
      <c r="F12" s="40">
        <f>SUM(F4:F11)</f>
        <v>500000</v>
      </c>
    </row>
    <row r="13" spans="1:8" s="2" customFormat="1">
      <c r="A13" s="10"/>
      <c r="B13" s="10"/>
      <c r="C13" s="10"/>
      <c r="D13" s="11"/>
      <c r="E13" s="11"/>
      <c r="F13" s="30"/>
    </row>
    <row r="14" spans="1:8" s="2" customFormat="1" ht="13.5" thickBot="1">
      <c r="A14" s="10"/>
      <c r="B14" s="10"/>
      <c r="C14" s="10"/>
      <c r="D14" s="11"/>
      <c r="E14" s="11"/>
      <c r="F14" s="30"/>
    </row>
    <row r="15" spans="1:8" ht="41.25" customHeight="1">
      <c r="A15" s="54" t="s">
        <v>38</v>
      </c>
      <c r="B15" s="5" t="s">
        <v>19</v>
      </c>
      <c r="C15" s="5" t="s">
        <v>49</v>
      </c>
      <c r="D15" s="6">
        <v>800000</v>
      </c>
      <c r="E15" s="6">
        <v>500000</v>
      </c>
      <c r="F15" s="24">
        <v>500000</v>
      </c>
      <c r="G15" s="34"/>
      <c r="H15" s="34"/>
    </row>
    <row r="16" spans="1:8" ht="42.75" customHeight="1">
      <c r="A16" s="58"/>
      <c r="B16" s="14" t="s">
        <v>20</v>
      </c>
      <c r="C16" s="14" t="s">
        <v>60</v>
      </c>
      <c r="D16" s="13">
        <v>800000</v>
      </c>
      <c r="E16" s="13">
        <v>500000</v>
      </c>
      <c r="F16" s="25">
        <v>500000</v>
      </c>
      <c r="G16" s="34"/>
      <c r="H16" s="34"/>
    </row>
    <row r="17" spans="1:8" ht="47.25" customHeight="1">
      <c r="A17" s="58"/>
      <c r="B17" s="14" t="s">
        <v>21</v>
      </c>
      <c r="C17" s="14" t="s">
        <v>51</v>
      </c>
      <c r="D17" s="13">
        <v>690000</v>
      </c>
      <c r="E17" s="13">
        <v>300000</v>
      </c>
      <c r="F17" s="25">
        <v>300000</v>
      </c>
      <c r="G17" s="34"/>
      <c r="H17" s="34"/>
    </row>
    <row r="18" spans="1:8" ht="47.25" customHeight="1">
      <c r="A18" s="44"/>
      <c r="B18" s="14" t="s">
        <v>22</v>
      </c>
      <c r="C18" s="14" t="s">
        <v>50</v>
      </c>
      <c r="D18" s="13">
        <v>500000</v>
      </c>
      <c r="E18" s="13">
        <v>200000</v>
      </c>
      <c r="F18" s="25">
        <v>200000</v>
      </c>
      <c r="G18" s="34"/>
      <c r="H18" s="34"/>
    </row>
    <row r="19" spans="1:8" ht="47.25" customHeight="1">
      <c r="A19" s="45"/>
      <c r="B19" s="14" t="s">
        <v>23</v>
      </c>
      <c r="C19" s="14" t="s">
        <v>51</v>
      </c>
      <c r="D19" s="13">
        <v>2000000</v>
      </c>
      <c r="E19" s="13">
        <v>425000</v>
      </c>
      <c r="F19" s="25">
        <v>425000</v>
      </c>
      <c r="G19" s="34"/>
      <c r="H19" s="34"/>
    </row>
    <row r="20" spans="1:8" s="37" customFormat="1" ht="20.25" customHeight="1" thickBot="1">
      <c r="A20" s="8" t="s">
        <v>6</v>
      </c>
      <c r="B20" s="33"/>
      <c r="C20" s="43"/>
      <c r="D20" s="9">
        <f>SUM(D15:D19)</f>
        <v>4790000</v>
      </c>
      <c r="E20" s="9">
        <f>SUM(E15:E19)</f>
        <v>1925000</v>
      </c>
      <c r="F20" s="40">
        <f>SUM(F15:F19)</f>
        <v>1925000</v>
      </c>
      <c r="G20" s="36"/>
      <c r="H20" s="36"/>
    </row>
    <row r="21" spans="1:8" ht="18" customHeight="1">
      <c r="A21" s="10"/>
      <c r="B21" s="10"/>
      <c r="C21" s="10"/>
      <c r="D21" s="10"/>
      <c r="E21" s="10"/>
      <c r="F21" s="10"/>
    </row>
    <row r="22" spans="1:8" ht="18" customHeight="1" thickBot="1">
      <c r="A22" s="10"/>
      <c r="B22" s="10"/>
      <c r="C22" s="10"/>
      <c r="D22" s="10"/>
      <c r="E22" s="10"/>
      <c r="F22" s="10"/>
    </row>
    <row r="23" spans="1:8" ht="84.75" customHeight="1">
      <c r="A23" s="35" t="s">
        <v>39</v>
      </c>
      <c r="B23" s="5" t="s">
        <v>24</v>
      </c>
      <c r="C23" s="5" t="s">
        <v>52</v>
      </c>
      <c r="D23" s="6">
        <v>216000</v>
      </c>
      <c r="E23" s="6">
        <v>216000</v>
      </c>
      <c r="F23" s="6">
        <v>216000</v>
      </c>
      <c r="G23" s="42"/>
    </row>
    <row r="24" spans="1:8" s="37" customFormat="1" ht="20.25" customHeight="1" thickBot="1">
      <c r="A24" s="8" t="s">
        <v>40</v>
      </c>
      <c r="B24" s="33"/>
      <c r="C24" s="31"/>
      <c r="D24" s="9">
        <f>SUM(D23)</f>
        <v>216000</v>
      </c>
      <c r="E24" s="9">
        <f>SUM(E23)</f>
        <v>216000</v>
      </c>
      <c r="F24" s="9">
        <f>SUM(F23)</f>
        <v>216000</v>
      </c>
      <c r="G24" s="42"/>
    </row>
    <row r="25" spans="1:8" ht="18" customHeight="1">
      <c r="A25" s="12"/>
      <c r="B25" s="12"/>
      <c r="C25" s="12"/>
      <c r="D25" s="12"/>
      <c r="E25" s="12"/>
      <c r="F25" s="12"/>
    </row>
    <row r="26" spans="1:8" ht="18" customHeight="1" thickBot="1">
      <c r="A26" s="12"/>
      <c r="B26" s="12"/>
      <c r="C26" s="12"/>
      <c r="D26" s="53"/>
      <c r="E26" s="53"/>
      <c r="F26" s="53"/>
    </row>
    <row r="27" spans="1:8" ht="82.5" customHeight="1">
      <c r="A27" s="32" t="s">
        <v>41</v>
      </c>
      <c r="B27" s="5" t="s">
        <v>25</v>
      </c>
      <c r="C27" s="5" t="s">
        <v>26</v>
      </c>
      <c r="D27" s="7">
        <v>300000</v>
      </c>
      <c r="E27" s="7">
        <v>300000</v>
      </c>
      <c r="F27" s="7">
        <v>300000</v>
      </c>
      <c r="G27" s="42"/>
    </row>
    <row r="28" spans="1:8" s="37" customFormat="1" ht="24.75" customHeight="1" thickBot="1">
      <c r="A28" s="8" t="s">
        <v>40</v>
      </c>
      <c r="B28" s="33"/>
      <c r="C28" s="31"/>
      <c r="D28" s="23">
        <f>SUM(D27)</f>
        <v>300000</v>
      </c>
      <c r="E28" s="23">
        <f>SUM(E27)</f>
        <v>300000</v>
      </c>
      <c r="F28" s="23">
        <f>SUM(F27)</f>
        <v>300000</v>
      </c>
      <c r="G28" s="42"/>
    </row>
    <row r="30" spans="1:8" ht="13.5" thickBot="1"/>
    <row r="31" spans="1:8" ht="45.75" customHeight="1">
      <c r="A31" s="54" t="s">
        <v>42</v>
      </c>
      <c r="B31" s="5" t="s">
        <v>27</v>
      </c>
      <c r="C31" s="29" t="s">
        <v>53</v>
      </c>
      <c r="D31" s="6">
        <v>400000</v>
      </c>
      <c r="E31" s="6">
        <v>280000</v>
      </c>
      <c r="F31" s="24">
        <v>280000</v>
      </c>
    </row>
    <row r="32" spans="1:8" ht="35.25" customHeight="1">
      <c r="A32" s="58"/>
      <c r="B32" s="14" t="s">
        <v>28</v>
      </c>
      <c r="C32" s="14" t="s">
        <v>29</v>
      </c>
      <c r="D32" s="13">
        <v>120000</v>
      </c>
      <c r="E32" s="13">
        <v>120000</v>
      </c>
      <c r="F32" s="25">
        <v>120000</v>
      </c>
    </row>
    <row r="33" spans="1:7" ht="20.25" customHeight="1" thickBot="1">
      <c r="A33" s="8" t="s">
        <v>40</v>
      </c>
      <c r="B33" s="33"/>
      <c r="C33" s="43"/>
      <c r="D33" s="9">
        <f>SUM(D31:D32)</f>
        <v>520000</v>
      </c>
      <c r="E33" s="9">
        <f>SUM(E31:E32)</f>
        <v>400000</v>
      </c>
      <c r="F33" s="40">
        <f>SUM(F31:F32)</f>
        <v>400000</v>
      </c>
    </row>
    <row r="34" spans="1:7" ht="18" customHeight="1"/>
    <row r="35" spans="1:7" ht="18" customHeight="1" thickBot="1"/>
    <row r="36" spans="1:7" ht="60.75" customHeight="1">
      <c r="A36" s="32" t="s">
        <v>45</v>
      </c>
      <c r="B36" s="5" t="s">
        <v>30</v>
      </c>
      <c r="C36" s="29" t="s">
        <v>54</v>
      </c>
      <c r="D36" s="6">
        <v>250000</v>
      </c>
      <c r="E36" s="6">
        <v>200000</v>
      </c>
      <c r="F36" s="6">
        <v>200000</v>
      </c>
      <c r="G36" s="41"/>
    </row>
    <row r="37" spans="1:7" ht="22.5" customHeight="1" thickBot="1">
      <c r="A37" s="8" t="s">
        <v>6</v>
      </c>
      <c r="B37" s="47"/>
      <c r="C37" s="38"/>
      <c r="D37" s="9">
        <f>SUM(D36:D36)</f>
        <v>250000</v>
      </c>
      <c r="E37" s="9">
        <f>SUM(E36:E36)</f>
        <v>200000</v>
      </c>
      <c r="F37" s="9">
        <f t="shared" ref="F37" si="0">E37</f>
        <v>200000</v>
      </c>
      <c r="G37" s="41"/>
    </row>
    <row r="39" spans="1:7" ht="13.5" thickBot="1"/>
    <row r="40" spans="1:7" ht="41.25" customHeight="1">
      <c r="A40" s="32" t="s">
        <v>44</v>
      </c>
      <c r="B40" s="5" t="s">
        <v>27</v>
      </c>
      <c r="C40" s="29" t="s">
        <v>55</v>
      </c>
      <c r="D40" s="6">
        <v>80000</v>
      </c>
      <c r="E40" s="6">
        <v>80000</v>
      </c>
      <c r="F40" s="24">
        <v>80000</v>
      </c>
    </row>
    <row r="41" spans="1:7" ht="20.25" customHeight="1" thickBot="1">
      <c r="A41" s="8" t="s">
        <v>6</v>
      </c>
      <c r="B41" s="47"/>
      <c r="C41" s="38"/>
      <c r="D41" s="9">
        <f>SUM(D40:D40)</f>
        <v>80000</v>
      </c>
      <c r="E41" s="9">
        <f>SUM(E40:E40)</f>
        <v>80000</v>
      </c>
      <c r="F41" s="40">
        <f t="shared" ref="F41" si="1">E41</f>
        <v>80000</v>
      </c>
    </row>
    <row r="42" spans="1:7" ht="18" customHeight="1"/>
    <row r="43" spans="1:7" ht="18" customHeight="1" thickBot="1"/>
    <row r="44" spans="1:7" ht="18" hidden="1" customHeight="1"/>
    <row r="45" spans="1:7" ht="18" hidden="1" customHeight="1" thickBot="1"/>
    <row r="46" spans="1:7" ht="35.25" customHeight="1">
      <c r="A46" s="54" t="s">
        <v>43</v>
      </c>
      <c r="B46" s="5" t="s">
        <v>31</v>
      </c>
      <c r="C46" s="29" t="s">
        <v>56</v>
      </c>
      <c r="D46" s="6">
        <v>350000</v>
      </c>
      <c r="E46" s="6">
        <v>0</v>
      </c>
      <c r="F46" s="24">
        <v>0</v>
      </c>
    </row>
    <row r="47" spans="1:7" ht="33" customHeight="1">
      <c r="A47" s="57"/>
      <c r="B47" s="14" t="s">
        <v>31</v>
      </c>
      <c r="C47" s="14" t="s">
        <v>32</v>
      </c>
      <c r="D47" s="13">
        <v>700000</v>
      </c>
      <c r="E47" s="13">
        <v>250000</v>
      </c>
      <c r="F47" s="25">
        <v>250000</v>
      </c>
    </row>
    <row r="48" spans="1:7" ht="20.25" customHeight="1" thickBot="1">
      <c r="A48" s="8" t="s">
        <v>6</v>
      </c>
      <c r="B48" s="47"/>
      <c r="C48" s="38"/>
      <c r="D48" s="9">
        <f>SUM(D46:D47)</f>
        <v>1050000</v>
      </c>
      <c r="E48" s="9">
        <f>SUM(E46:E47)</f>
        <v>250000</v>
      </c>
      <c r="F48" s="40">
        <f t="shared" ref="F48" si="2">E48</f>
        <v>250000</v>
      </c>
    </row>
    <row r="49" spans="1:6" ht="18" customHeight="1"/>
    <row r="50" spans="1:6" ht="18" customHeight="1" thickBot="1"/>
    <row r="51" spans="1:6" ht="35.25" customHeight="1">
      <c r="A51" s="32" t="s">
        <v>46</v>
      </c>
      <c r="B51" s="5" t="s">
        <v>33</v>
      </c>
      <c r="C51" s="29" t="s">
        <v>57</v>
      </c>
      <c r="D51" s="6">
        <v>1000000</v>
      </c>
      <c r="E51" s="6">
        <v>500000</v>
      </c>
      <c r="F51" s="24">
        <v>500000</v>
      </c>
    </row>
    <row r="52" spans="1:6" ht="20.25" customHeight="1" thickBot="1">
      <c r="A52" s="8" t="s">
        <v>6</v>
      </c>
      <c r="B52" s="47"/>
      <c r="C52" s="38"/>
      <c r="D52" s="9">
        <f>SUM(D51:D51)</f>
        <v>1000000</v>
      </c>
      <c r="E52" s="9">
        <f>SUM(E51:E51)</f>
        <v>500000</v>
      </c>
      <c r="F52" s="40">
        <f t="shared" ref="F52" si="3">E52</f>
        <v>500000</v>
      </c>
    </row>
    <row r="56" spans="1:6">
      <c r="B56" s="39" t="s">
        <v>58</v>
      </c>
    </row>
    <row r="57" spans="1:6" ht="12" customHeight="1"/>
    <row r="59" spans="1:6">
      <c r="D59" s="39" t="s">
        <v>34</v>
      </c>
      <c r="E59" s="15"/>
    </row>
    <row r="60" spans="1:6">
      <c r="D60" s="39" t="s">
        <v>35</v>
      </c>
      <c r="E60" s="15"/>
    </row>
  </sheetData>
  <mergeCells count="6">
    <mergeCell ref="A1:F1"/>
    <mergeCell ref="D26:F26"/>
    <mergeCell ref="A4:A11"/>
    <mergeCell ref="A46:A47"/>
    <mergeCell ref="A31:A32"/>
    <mergeCell ref="A15:A17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8" fitToHeight="4" orientation="landscape" copies="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Munka1</vt:lpstr>
      <vt:lpstr>Munka2</vt:lpstr>
      <vt:lpstr>Munka3</vt:lpstr>
      <vt:lpstr>Munka4</vt:lpstr>
      <vt:lpstr>Munka1!Nyomtatási_terület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Tuza Klára</cp:lastModifiedBy>
  <cp:lastPrinted>2018-09-14T09:42:43Z</cp:lastPrinted>
  <dcterms:created xsi:type="dcterms:W3CDTF">2012-09-18T08:08:35Z</dcterms:created>
  <dcterms:modified xsi:type="dcterms:W3CDTF">2018-09-19T12:49:32Z</dcterms:modified>
</cp:coreProperties>
</file>